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855" windowWidth="28215" windowHeight="11670"/>
  </bookViews>
  <sheets>
    <sheet name="Форма 1" sheetId="1" r:id="rId1"/>
  </sheets>
  <definedNames>
    <definedName name="_xlnm.Print_Titles" localSheetId="0">'Форма 1'!$13:$13</definedName>
    <definedName name="_xlnm.Print_Area" localSheetId="0">'Форма 1'!$A$1:$L$393</definedName>
  </definedNames>
  <calcPr calcId="124519" forceFullCalc="1"/>
</workbook>
</file>

<file path=xl/calcChain.xml><?xml version="1.0" encoding="utf-8"?>
<calcChain xmlns="http://schemas.openxmlformats.org/spreadsheetml/2006/main">
  <c r="J378" i="1"/>
  <c r="I378"/>
  <c r="J375"/>
  <c r="I375"/>
  <c r="J369"/>
  <c r="I369"/>
  <c r="J359"/>
  <c r="I359"/>
  <c r="J355"/>
  <c r="I355"/>
  <c r="J352"/>
  <c r="I352"/>
  <c r="J342"/>
  <c r="I342"/>
  <c r="J333"/>
  <c r="I333"/>
  <c r="J323"/>
  <c r="I323"/>
  <c r="J299"/>
  <c r="I299"/>
  <c r="J295"/>
  <c r="I295"/>
  <c r="J288"/>
  <c r="I288"/>
  <c r="J285"/>
  <c r="I285"/>
  <c r="J280"/>
  <c r="I280"/>
  <c r="J278"/>
  <c r="I278"/>
  <c r="J247"/>
  <c r="I247"/>
  <c r="J242"/>
  <c r="I242"/>
  <c r="J235"/>
  <c r="I235"/>
  <c r="J220"/>
  <c r="I220"/>
  <c r="J49"/>
  <c r="I49"/>
  <c r="J46"/>
  <c r="I46"/>
  <c r="J38"/>
  <c r="I38"/>
  <c r="J31"/>
  <c r="I31"/>
  <c r="J25"/>
  <c r="I25"/>
  <c r="J22"/>
  <c r="I22"/>
  <c r="J20"/>
  <c r="I20"/>
  <c r="J15"/>
  <c r="I15"/>
  <c r="J14" l="1"/>
  <c r="J388" s="1"/>
  <c r="I14"/>
  <c r="I388" s="1"/>
  <c r="G378" l="1"/>
  <c r="F378"/>
  <c r="G375"/>
  <c r="F375"/>
  <c r="G369"/>
  <c r="F369"/>
  <c r="G359"/>
  <c r="F359"/>
  <c r="G355"/>
  <c r="F355"/>
  <c r="G352"/>
  <c r="F352"/>
  <c r="G342"/>
  <c r="F342"/>
  <c r="G333"/>
  <c r="F333"/>
  <c r="G323"/>
  <c r="F323"/>
  <c r="G299"/>
  <c r="F299"/>
  <c r="G295"/>
  <c r="F295"/>
  <c r="G288"/>
  <c r="F288"/>
  <c r="G285"/>
  <c r="F285"/>
  <c r="G280"/>
  <c r="F280"/>
  <c r="G278"/>
  <c r="F278"/>
  <c r="G247"/>
  <c r="F247"/>
  <c r="G242"/>
  <c r="F242"/>
  <c r="G235"/>
  <c r="F235"/>
  <c r="G220"/>
  <c r="F220"/>
  <c r="G49"/>
  <c r="F49"/>
  <c r="G46"/>
  <c r="F46"/>
  <c r="G38"/>
  <c r="F38"/>
  <c r="G31"/>
  <c r="F31"/>
  <c r="G25"/>
  <c r="F25"/>
  <c r="G22"/>
  <c r="F22"/>
  <c r="G20"/>
  <c r="F20"/>
  <c r="G15"/>
  <c r="F15"/>
  <c r="G14" l="1"/>
  <c r="G388" s="1"/>
  <c r="F14"/>
  <c r="F388" s="1"/>
</calcChain>
</file>

<file path=xl/sharedStrings.xml><?xml version="1.0" encoding="utf-8"?>
<sst xmlns="http://schemas.openxmlformats.org/spreadsheetml/2006/main" count="1577" uniqueCount="790">
  <si>
    <t>№ п/п</t>
  </si>
  <si>
    <t>Адрес многоквартирного дома</t>
  </si>
  <si>
    <t>Планируемая дата окончания переселения</t>
  </si>
  <si>
    <t xml:space="preserve">кадастровый номер земельного участка </t>
  </si>
  <si>
    <t>характеристика земельного участка (сформирован под одним домом, не сформирован)</t>
  </si>
  <si>
    <t>x</t>
  </si>
  <si>
    <t>43:01:310113:149</t>
  </si>
  <si>
    <t>43:01:310112:103</t>
  </si>
  <si>
    <t>43:01:310107:33</t>
  </si>
  <si>
    <t>43:01:310102:57</t>
  </si>
  <si>
    <t>43:02:310112:219</t>
  </si>
  <si>
    <t>г. Кирс, ул. Чапаева, д. 1</t>
  </si>
  <si>
    <t>43:05:330704:324</t>
  </si>
  <si>
    <t>г. Кирс, ул. Чапаева, д. 3</t>
  </si>
  <si>
    <t>43:05:330704</t>
  </si>
  <si>
    <t>г. Кирс, ул. Чапаева, д. 5</t>
  </si>
  <si>
    <t>г. Кирс, ул. Чапаева, д. 7</t>
  </si>
  <si>
    <t>г. Кирс, ул. Чапаева, д. 9</t>
  </si>
  <si>
    <t>43:06:310114:25</t>
  </si>
  <si>
    <t>43:06:310137:23</t>
  </si>
  <si>
    <t>43:06:310117:0047</t>
  </si>
  <si>
    <t>43:06:310133:56</t>
  </si>
  <si>
    <t>43:06:310104:189</t>
  </si>
  <si>
    <t>43:06:310137:63</t>
  </si>
  <si>
    <t>43:07:020111:80</t>
  </si>
  <si>
    <t>43:07:070301:188</t>
  </si>
  <si>
    <t>43:07:070301:183</t>
  </si>
  <si>
    <t>43:07:010137:41</t>
  </si>
  <si>
    <t>г. Сосновка, ул. Куимова, д. 20</t>
  </si>
  <si>
    <t>43:07:010125:10</t>
  </si>
  <si>
    <t>43:07:010122:59</t>
  </si>
  <si>
    <t>43:07:010132:30</t>
  </si>
  <si>
    <t>43:41:000025:307</t>
  </si>
  <si>
    <t>43:41:000025:308</t>
  </si>
  <si>
    <t>43:40:003620:578</t>
  </si>
  <si>
    <t>43:40:000524:57</t>
  </si>
  <si>
    <t>43:40:000232:12</t>
  </si>
  <si>
    <t>г. Киров, ул. Блюхера, д. 38а</t>
  </si>
  <si>
    <t>43:40:000437:52</t>
  </si>
  <si>
    <t>г. Киров, ул. Блюхера, д. 44</t>
  </si>
  <si>
    <t>г. Киров, ул. Бородулина, д. 1</t>
  </si>
  <si>
    <t>43:40:000500:41</t>
  </si>
  <si>
    <t>г. Киров, ул. Бородулина, д. 7</t>
  </si>
  <si>
    <t>43:40:000500:43</t>
  </si>
  <si>
    <t>43:40:000262:20</t>
  </si>
  <si>
    <t>г. Киров, ул. Горбачева, д. 6</t>
  </si>
  <si>
    <t>43:40:000324:34</t>
  </si>
  <si>
    <t>г. Киров, ул. Гороховская, д. 85</t>
  </si>
  <si>
    <t>43:40:000429:27</t>
  </si>
  <si>
    <t>г. Киров, ул. Гороховская, д. 87</t>
  </si>
  <si>
    <t>43:40:000429:28</t>
  </si>
  <si>
    <t>г. Киров, ул. Горького, д. 17а</t>
  </si>
  <si>
    <t>г. Киров, пер. Деповской, д. 40</t>
  </si>
  <si>
    <t>43:40:000511:271</t>
  </si>
  <si>
    <t>43:40:000302:39</t>
  </si>
  <si>
    <t>43:40:000302:38</t>
  </si>
  <si>
    <t>43:40:000727:376</t>
  </si>
  <si>
    <t>г. Киров, ул. Заречная, д. 1</t>
  </si>
  <si>
    <t>43:40:000628:1</t>
  </si>
  <si>
    <t>г. Киров, ул. Зимняя, д. 4</t>
  </si>
  <si>
    <t>43:40:000084:49</t>
  </si>
  <si>
    <t>г. Киров, ул. Зимняя, д. 6</t>
  </si>
  <si>
    <t>43:40:000084:42</t>
  </si>
  <si>
    <t>43:40:000615:51</t>
  </si>
  <si>
    <t>г. Киров, ул. Казанская, д. 55</t>
  </si>
  <si>
    <t>43:40:000257:8</t>
  </si>
  <si>
    <t>43:40:000246:39</t>
  </si>
  <si>
    <t>43:40:000246:12</t>
  </si>
  <si>
    <t>43:40:000362:603</t>
  </si>
  <si>
    <t>43:40:000406:250</t>
  </si>
  <si>
    <t>г. Киров, ул. Ключевая, д. 4</t>
  </si>
  <si>
    <t>г. Киров, ул. Ключевая, д. 6</t>
  </si>
  <si>
    <t>г. Киров, ул. Ключевая, д. 21б</t>
  </si>
  <si>
    <t>г. Киров, ул. Ключевая, д. 25а</t>
  </si>
  <si>
    <t>43:40:000450:272</t>
  </si>
  <si>
    <t>г. Киров, ул. Ключевая, д. 31</t>
  </si>
  <si>
    <t>43:40:000450:260</t>
  </si>
  <si>
    <t>43:40:000544:12</t>
  </si>
  <si>
    <t>43:40:000543:188</t>
  </si>
  <si>
    <t>г. Киров, ул. Колхозная, д. 2</t>
  </si>
  <si>
    <t>43:40:000601:44</t>
  </si>
  <si>
    <t>43:40:000865:1152</t>
  </si>
  <si>
    <t>г. Киров, ул. Короленко, д. 6</t>
  </si>
  <si>
    <t>г. Киров, пер. Крайний, д. 1</t>
  </si>
  <si>
    <t>43:40:000354:23</t>
  </si>
  <si>
    <t>г. Киров, пер. Крайний, д. 2</t>
  </si>
  <si>
    <t>43:40:000354:19</t>
  </si>
  <si>
    <t>г. Киров, пер. Крайний, д. 7</t>
  </si>
  <si>
    <t>43:40:000354:28</t>
  </si>
  <si>
    <t>г. Киров, пер. Крайний, д. 10а</t>
  </si>
  <si>
    <t>г. Киров, пер. Крайний, д. 15</t>
  </si>
  <si>
    <t>43:40:000354:20</t>
  </si>
  <si>
    <t>г. Киров, пер. Крайний, д. 17</t>
  </si>
  <si>
    <t>г. Киров, пер. Крайний, д. 18</t>
  </si>
  <si>
    <t>г. Киров, пер. Крайний, д. 26</t>
  </si>
  <si>
    <t>г. Киров, ул. Красина, д. 6</t>
  </si>
  <si>
    <t>43:40:000429:26</t>
  </si>
  <si>
    <t>г. Киров, ул. Красина, д. 12</t>
  </si>
  <si>
    <t>43:40:000429:23</t>
  </si>
  <si>
    <t>г. Киров, ул. Красной Звезды, д. 3</t>
  </si>
  <si>
    <t>г. Киров, ул. Красной Звезды, д. 4</t>
  </si>
  <si>
    <t>43:40:000565</t>
  </si>
  <si>
    <t>г. Киров, ул. Красной Звезды, д. 5</t>
  </si>
  <si>
    <t>43:40:000565:24</t>
  </si>
  <si>
    <t>43:40:000562:620</t>
  </si>
  <si>
    <t>г. Киров, ул. Красный Химик, д. 1</t>
  </si>
  <si>
    <t>г. Киров, ул. Красный Химик, д. 3</t>
  </si>
  <si>
    <t>г. Киров, ул. Красный Химик, д. 5</t>
  </si>
  <si>
    <t>43:40:000568:55</t>
  </si>
  <si>
    <t>43:40:000568:601</t>
  </si>
  <si>
    <t>43:40:000568:20</t>
  </si>
  <si>
    <t>43:40:000558:600</t>
  </si>
  <si>
    <t>г. Киров, ул. Крутикова, д. 5</t>
  </si>
  <si>
    <t>43:40:000183:35</t>
  </si>
  <si>
    <t>г. Киров, ул. Крутикова, д. 7</t>
  </si>
  <si>
    <t>43:40:000183:36</t>
  </si>
  <si>
    <t>г. Киров, ул. Кутузова, д. 14</t>
  </si>
  <si>
    <t>43:40:000758:11</t>
  </si>
  <si>
    <t>г. Киров, ул. Ленина, д. 41</t>
  </si>
  <si>
    <t>43:40:000256:33</t>
  </si>
  <si>
    <t>г. Киров, ул. Ленина, д. 109</t>
  </si>
  <si>
    <t>43:40:000360:34</t>
  </si>
  <si>
    <t>г. Киров, ул. Ленина, д. 112</t>
  </si>
  <si>
    <t>г. Киров, ул. Ленина, д. 141</t>
  </si>
  <si>
    <t>43:40:000438:4</t>
  </si>
  <si>
    <t>г. Киров, ул. Ленина, д. 175а</t>
  </si>
  <si>
    <t>43:40:000441:259</t>
  </si>
  <si>
    <t>43640:000353:420</t>
  </si>
  <si>
    <t>43:40:000354:11</t>
  </si>
  <si>
    <t>43:40:000354:12</t>
  </si>
  <si>
    <t>43:40:000354:18</t>
  </si>
  <si>
    <t>г. Киров, ул. Летняя, д. 2</t>
  </si>
  <si>
    <t>43:40:002027:19</t>
  </si>
  <si>
    <t>43:40:002027:10</t>
  </si>
  <si>
    <t>43:40:002011:150</t>
  </si>
  <si>
    <t>43:40:002022:20</t>
  </si>
  <si>
    <t>43:40:002030:10</t>
  </si>
  <si>
    <t>43:40:002022:7</t>
  </si>
  <si>
    <t>43:40:002022:6</t>
  </si>
  <si>
    <t>43:40:002030:20</t>
  </si>
  <si>
    <t>43:40:002030:18</t>
  </si>
  <si>
    <t>43:40:002030:3</t>
  </si>
  <si>
    <t>г. Киров, ул. Маклина, д. 13а</t>
  </si>
  <si>
    <t>43:40:000334:8</t>
  </si>
  <si>
    <t>г. Киров, ул. Мебельщиков, д. 3</t>
  </si>
  <si>
    <t>43:40:000353:412</t>
  </si>
  <si>
    <t>г. Киров, ул. Мебельщиков, д. 6</t>
  </si>
  <si>
    <t>43:40:000353:416</t>
  </si>
  <si>
    <t>г. Киров, ул. Мебельщиков, д. 8</t>
  </si>
  <si>
    <t>43:40:000353:419</t>
  </si>
  <si>
    <t>43:40:000353:424</t>
  </si>
  <si>
    <t>43:40:000353:408</t>
  </si>
  <si>
    <t>43:40:000353:428</t>
  </si>
  <si>
    <t>43:40:000353:430</t>
  </si>
  <si>
    <t>43:40:000400:8</t>
  </si>
  <si>
    <t>43:40:000749:150</t>
  </si>
  <si>
    <t>г. Киров, ул. Молодой Гвардии, д. 14</t>
  </si>
  <si>
    <t>43:40:000328:58</t>
  </si>
  <si>
    <t>43:40:000104:19</t>
  </si>
  <si>
    <t>43:40:000104:18</t>
  </si>
  <si>
    <t>43:40:000766:145</t>
  </si>
  <si>
    <t>г. Киров, ул. Октябрьская (Нововятский), д. 17</t>
  </si>
  <si>
    <t>43:40:000869:6</t>
  </si>
  <si>
    <t>г. Киров, ул. Октябрьская (Нововятский), д. 20</t>
  </si>
  <si>
    <t>г. Киров, ул. Октябрьская (Нововятский), д. 22</t>
  </si>
  <si>
    <t>43:40:000868:124</t>
  </si>
  <si>
    <t>г. Киров, ул. Октябрьская (Нововятский), д. 24</t>
  </si>
  <si>
    <t>43:40:000868:125</t>
  </si>
  <si>
    <t>43:40:000232:5</t>
  </si>
  <si>
    <t>г. Киров, ул. Орджоникидзе (Нововятский), д. 6</t>
  </si>
  <si>
    <t>43:40:000754:25</t>
  </si>
  <si>
    <t>г. Киров, ул. Орджоникидзе (Нововятский), д. 7</t>
  </si>
  <si>
    <t>г. Киров, ул. Орджоникидзе (Нововятский), д. 9</t>
  </si>
  <si>
    <t>г. Киров, ул. Орловская, д. 16</t>
  </si>
  <si>
    <t>43:40:000348:10</t>
  </si>
  <si>
    <t>г. Киров, ул. Орловская, д. 44</t>
  </si>
  <si>
    <t>43:40:000601:49</t>
  </si>
  <si>
    <t>43:40:000529:15</t>
  </si>
  <si>
    <t>43:40:000770:62</t>
  </si>
  <si>
    <t>43:40:000284:81</t>
  </si>
  <si>
    <t>43:40:000275:29</t>
  </si>
  <si>
    <t>г. Киров, ул. Пушкари, д. 7</t>
  </si>
  <si>
    <t>43:40:000084:107</t>
  </si>
  <si>
    <t>43:40:000748:21</t>
  </si>
  <si>
    <t>г. Киров, ул. Пятницкая, д. 15</t>
  </si>
  <si>
    <t>43:40:000261:2</t>
  </si>
  <si>
    <t>г. Киров, ул. Рабочая, д. 4</t>
  </si>
  <si>
    <t>43:40:000627:54</t>
  </si>
  <si>
    <t>г. Киров, ул. Рабочая, д. 7</t>
  </si>
  <si>
    <t>г. Киров, ул. Рабочая, д. 8</t>
  </si>
  <si>
    <t>43:40:000627:53</t>
  </si>
  <si>
    <t>г. Киров, ул. Рабочая, д. 11</t>
  </si>
  <si>
    <t>43:40:000627:60</t>
  </si>
  <si>
    <t>г. Киров, ул. Рейдовая, д. 6</t>
  </si>
  <si>
    <t>г. Киров, ул. Рейдовая, д. 28а</t>
  </si>
  <si>
    <t>43:40:000452:425</t>
  </si>
  <si>
    <t>г. Киров, ул. Рейдовая, д. 30</t>
  </si>
  <si>
    <t>43:40:000452:438</t>
  </si>
  <si>
    <t>г. Киров, ул. Родниковская, д. 2</t>
  </si>
  <si>
    <t>43:40:000195:4</t>
  </si>
  <si>
    <t>г. Киров, ул. Родниковская, д. 6</t>
  </si>
  <si>
    <t>43:40:000195:5</t>
  </si>
  <si>
    <t>43:40:000123:2016</t>
  </si>
  <si>
    <t>43:40:000727:375</t>
  </si>
  <si>
    <t>43:40:000727:373</t>
  </si>
  <si>
    <t>г. Киров, ул. Свободы, д. 111</t>
  </si>
  <si>
    <t>г. Киров, ул. Свободы, д. 113</t>
  </si>
  <si>
    <t>43:40:000347:6</t>
  </si>
  <si>
    <t>г. Киров, ул. Свободы, д. 125</t>
  </si>
  <si>
    <t>г. Киров, ул. Семашко, д. 16</t>
  </si>
  <si>
    <t>43:40:000610:5</t>
  </si>
  <si>
    <t>г. Киров, ул. Славы, д. 1</t>
  </si>
  <si>
    <t>43:40:000627:46</t>
  </si>
  <si>
    <t>г. Киров, ул. Славы, д. 6</t>
  </si>
  <si>
    <t>43:40:000627:49</t>
  </si>
  <si>
    <t>43:40:000865:1156</t>
  </si>
  <si>
    <t>г. Киров, ул. Сплавная, д. 18</t>
  </si>
  <si>
    <t>43:40:000452:424</t>
  </si>
  <si>
    <t>г. Киров, ул. Тельмана, д. 1</t>
  </si>
  <si>
    <t>43:40:000766:232</t>
  </si>
  <si>
    <t>г. Киров, ул. Толбухина, д. 2</t>
  </si>
  <si>
    <t>43:40:000610:3</t>
  </si>
  <si>
    <t>43:40:000211:32</t>
  </si>
  <si>
    <t>43:40:000211:389</t>
  </si>
  <si>
    <t>г. Киров, ул. Труда, д. 22</t>
  </si>
  <si>
    <t>43:40:000262:3</t>
  </si>
  <si>
    <t>г. Киров, ул. Тюленина, д. 2</t>
  </si>
  <si>
    <t>43:40:000514:205</t>
  </si>
  <si>
    <t>г. Киров, ул. Украинская, д. 6</t>
  </si>
  <si>
    <t>43:40:000514:211</t>
  </si>
  <si>
    <t>г. Киров, ул. Украинская, д. 10</t>
  </si>
  <si>
    <t>43:40:000514:42</t>
  </si>
  <si>
    <t>г. Киров, ул. Украинская, д. 14</t>
  </si>
  <si>
    <t>43:40:000514:208</t>
  </si>
  <si>
    <t>г. Киров, ул. Украинская, д. 16</t>
  </si>
  <si>
    <t>43:40:000514:210</t>
  </si>
  <si>
    <t>г. Киров, ул. Уральская, д. 8</t>
  </si>
  <si>
    <t>43:40:000034:16</t>
  </si>
  <si>
    <t>г. Киров, ул. Урицкого, д. 4</t>
  </si>
  <si>
    <t>43:40:000325:12</t>
  </si>
  <si>
    <t>г. Киров, ул. Урицкого, д. 14</t>
  </si>
  <si>
    <t>43:40:000293:76</t>
  </si>
  <si>
    <t>43:40:000340:11</t>
  </si>
  <si>
    <t>г. Киров, ул. Шорина, д. 6</t>
  </si>
  <si>
    <t>43:40:000029:17</t>
  </si>
  <si>
    <t>г. Киров, ул. Шорина, д. 8</t>
  </si>
  <si>
    <t>43:40:000029:16</t>
  </si>
  <si>
    <t>г. Киров, ул. Щорса, д. 33а</t>
  </si>
  <si>
    <t>43:40:000419:45</t>
  </si>
  <si>
    <t>43:40:002412:84</t>
  </si>
  <si>
    <t>43:40:003650:51</t>
  </si>
  <si>
    <t>43:40:003212:16</t>
  </si>
  <si>
    <t>43:40:003605:227</t>
  </si>
  <si>
    <t>43:12:000083:303</t>
  </si>
  <si>
    <t>43:12:000083:138</t>
  </si>
  <si>
    <t>43:12:000083:308</t>
  </si>
  <si>
    <t>43:12:000109:319</t>
  </si>
  <si>
    <t>43:12:000109:339</t>
  </si>
  <si>
    <t>43:12:000109:326</t>
  </si>
  <si>
    <t>43:12:000109:343</t>
  </si>
  <si>
    <t>43:12:000109:346</t>
  </si>
  <si>
    <t>43:12:000109:348</t>
  </si>
  <si>
    <t>43:12:000083:317</t>
  </si>
  <si>
    <t>43:12:000083:309</t>
  </si>
  <si>
    <t>43:12:000083:311</t>
  </si>
  <si>
    <t>43:12:000109:329</t>
  </si>
  <si>
    <t>43:12:000110:170</t>
  </si>
  <si>
    <t>43:43:311138:42</t>
  </si>
  <si>
    <t>г. Котельнич, ул. Полоса Отвода, д. 10</t>
  </si>
  <si>
    <t>43:43:311102:8</t>
  </si>
  <si>
    <t>г. Котельнич, ул. Степана Разина, д. 27</t>
  </si>
  <si>
    <t>43:43:311301:68</t>
  </si>
  <si>
    <t>г. Котельнич, ул. Степана Разина, д. 29</t>
  </si>
  <si>
    <t>43:43:311301:4</t>
  </si>
  <si>
    <t>г. Котельнич, ул. Шмидта, д. 9</t>
  </si>
  <si>
    <t>43:43:311154:136</t>
  </si>
  <si>
    <t>43:43:310728:43</t>
  </si>
  <si>
    <t>г. Слободской, д. 23</t>
  </si>
  <si>
    <t>43:30:410621:56</t>
  </si>
  <si>
    <t>43:44:310185:50</t>
  </si>
  <si>
    <t>43:44:310197:26</t>
  </si>
  <si>
    <t>43:44:310110:5</t>
  </si>
  <si>
    <t>г. Зуевка, ул. Горького, д. 1</t>
  </si>
  <si>
    <t>43:09:310145:2</t>
  </si>
  <si>
    <t>г. Зуевка, ул. Калинина, д. 1а</t>
  </si>
  <si>
    <t>43:09:310129:39</t>
  </si>
  <si>
    <t>43:09:310117:55</t>
  </si>
  <si>
    <t>43:09:310117:59</t>
  </si>
  <si>
    <t>43:09:310117:4</t>
  </si>
  <si>
    <t>43:09:310121:2864</t>
  </si>
  <si>
    <t>г. Зуевка, ул. Серова, д. 6</t>
  </si>
  <si>
    <t>г. Зуевка, ул. Советская 1-я, д. 2</t>
  </si>
  <si>
    <t>43:09:310129:6</t>
  </si>
  <si>
    <t>43:09:310137:15</t>
  </si>
  <si>
    <t>43:09:320203:141</t>
  </si>
  <si>
    <t>43:09:320210:16</t>
  </si>
  <si>
    <t>43:09:320202:20</t>
  </si>
  <si>
    <t>43:09:320202:21</t>
  </si>
  <si>
    <t>43:09:320203:51</t>
  </si>
  <si>
    <t>43:09:320205:11</t>
  </si>
  <si>
    <t>43:09:320202:33</t>
  </si>
  <si>
    <t>43:09:320202:43</t>
  </si>
  <si>
    <t>43:09:320204:0001</t>
  </si>
  <si>
    <t>43:09:350306:249</t>
  </si>
  <si>
    <t>43:09:350306</t>
  </si>
  <si>
    <t>43:09:350306:247</t>
  </si>
  <si>
    <t>43:09:380101:168</t>
  </si>
  <si>
    <t>43:11:310131</t>
  </si>
  <si>
    <t>43:12:133117:109</t>
  </si>
  <si>
    <t>43:12:133107:0090</t>
  </si>
  <si>
    <t>43:12:041515:21</t>
  </si>
  <si>
    <t>43:16:320201:84</t>
  </si>
  <si>
    <t>г. Луза, ул. Мира, д. 18</t>
  </si>
  <si>
    <t>43:16:310125:240</t>
  </si>
  <si>
    <t>г. Мураши, ул. Кирова, д. 9</t>
  </si>
  <si>
    <t>43:18:310116:15</t>
  </si>
  <si>
    <t>43:18:310130:35</t>
  </si>
  <si>
    <t>г. Мураши, ул. Коммуны, д. 41</t>
  </si>
  <si>
    <t>43:18:310131:120</t>
  </si>
  <si>
    <t>г. Мураши, ул. Ленина, д. 35</t>
  </si>
  <si>
    <t>43:18:310115:17</t>
  </si>
  <si>
    <t>г. Мураши, пер. Новый, д. 4</t>
  </si>
  <si>
    <t>43:18:310108:40</t>
  </si>
  <si>
    <t>г. Мураши, пер. Новый, д. 6</t>
  </si>
  <si>
    <t>43:18:310108:71</t>
  </si>
  <si>
    <t>43:19:310110:120</t>
  </si>
  <si>
    <t>43:22:310115:51</t>
  </si>
  <si>
    <t>43:22:310115:52</t>
  </si>
  <si>
    <t>43:22:310205:106</t>
  </si>
  <si>
    <t>43:22:310139:40</t>
  </si>
  <si>
    <t>43:22:310139:41</t>
  </si>
  <si>
    <t>43:22:310139:134</t>
  </si>
  <si>
    <t>43:22:310139:137</t>
  </si>
  <si>
    <t>43:22:310139:46</t>
  </si>
  <si>
    <t>43:22:310139:135</t>
  </si>
  <si>
    <t>43:22:310214:246</t>
  </si>
  <si>
    <t>43:22:310214:555</t>
  </si>
  <si>
    <t>43:22:310214:549</t>
  </si>
  <si>
    <t>43:22:310119:18</t>
  </si>
  <si>
    <t>43:22:310122:76</t>
  </si>
  <si>
    <t>43:22:310223:74</t>
  </si>
  <si>
    <t>43:22:310223:33</t>
  </si>
  <si>
    <t>43:22:310222:175</t>
  </si>
  <si>
    <t>г. Омутнинск, ул. Трудовых Резервов, д. 4</t>
  </si>
  <si>
    <t>43:22:310202:171</t>
  </si>
  <si>
    <t>г. Омутнинск, ул. Трудовых Резервов, д. 7</t>
  </si>
  <si>
    <t>43:22:310218:35</t>
  </si>
  <si>
    <t>43:22:310131:138</t>
  </si>
  <si>
    <t>43:23:330154:21</t>
  </si>
  <si>
    <t>43:23:330132:106</t>
  </si>
  <si>
    <t>43:23:330147:0055</t>
  </si>
  <si>
    <t>43:23:330151:3</t>
  </si>
  <si>
    <t>43:24:051047:2</t>
  </si>
  <si>
    <t>43:24:051080:8</t>
  </si>
  <si>
    <t>43:24:030307:8</t>
  </si>
  <si>
    <t>43:24:030308:482</t>
  </si>
  <si>
    <t>43:24:030308:460</t>
  </si>
  <si>
    <t>43:24:330608:33</t>
  </si>
  <si>
    <t>43:24:330608:0029</t>
  </si>
  <si>
    <t>43:24:050103:52</t>
  </si>
  <si>
    <t>г. Орлов, ул. Варенцова, д. 50</t>
  </si>
  <si>
    <t>43:25:310143:2</t>
  </si>
  <si>
    <t>г. Орлов, ул. Ленина, д. 98</t>
  </si>
  <si>
    <t>43:25:310133:15</t>
  </si>
  <si>
    <t>г. Орлов, ул. Октябрьская, д. 48</t>
  </si>
  <si>
    <t>43:25:310136:62</t>
  </si>
  <si>
    <t>г. Орлов, ул. Орловская, д. 99</t>
  </si>
  <si>
    <t>43:25:310127:1</t>
  </si>
  <si>
    <t>г. Орлов, ул. Орловская, д. 112</t>
  </si>
  <si>
    <t>43:25:310132:32</t>
  </si>
  <si>
    <t>г. Орлов, ул. Орловская, д. 123</t>
  </si>
  <si>
    <t>43:25:310133:11</t>
  </si>
  <si>
    <t>г. Орлов, ул. Орловская, д. 132</t>
  </si>
  <si>
    <t>43:25:310146:1</t>
  </si>
  <si>
    <t>г. Орлов, ул. Революции, д. 72</t>
  </si>
  <si>
    <t>43:25:310124:87</t>
  </si>
  <si>
    <t>43:25:310138:1</t>
  </si>
  <si>
    <t>43:27:010111:49</t>
  </si>
  <si>
    <t>43:27:030103:237</t>
  </si>
  <si>
    <t>43:29:030102:382</t>
  </si>
  <si>
    <t>43:29:030102:0098</t>
  </si>
  <si>
    <t>43:29:030111:82</t>
  </si>
  <si>
    <t>43:30:400159:46</t>
  </si>
  <si>
    <t>43:30:400157:26</t>
  </si>
  <si>
    <t>43:30:400159:48</t>
  </si>
  <si>
    <t>43:30:400140:46</t>
  </si>
  <si>
    <t>43:30:400137:43</t>
  </si>
  <si>
    <t>43:30:400153:46</t>
  </si>
  <si>
    <t>43:30:350102:897</t>
  </si>
  <si>
    <t>43:30:350102:898</t>
  </si>
  <si>
    <t>г. Советск, ул. Изергина, д. 79б</t>
  </si>
  <si>
    <t>г. Советск, ул. Карла Либкнехта, д. 6а</t>
  </si>
  <si>
    <t>43:31:010057:81</t>
  </si>
  <si>
    <t>г. Советск, ул. Крупской, д. 22</t>
  </si>
  <si>
    <t>г. Советск, ул. Энгельса, д. 67</t>
  </si>
  <si>
    <t>43:31:010100:277</t>
  </si>
  <si>
    <t>43:33:310105:156</t>
  </si>
  <si>
    <t>г. Уржум, ул. Кирова, д. 63</t>
  </si>
  <si>
    <t>43:35:310127:88</t>
  </si>
  <si>
    <t>г. Уржум, ул. Кирова, д. 113</t>
  </si>
  <si>
    <t>43:35:310147:5</t>
  </si>
  <si>
    <t>г. Уржум, ул. Красная, д. 66а</t>
  </si>
  <si>
    <t>43:35:310129:1</t>
  </si>
  <si>
    <t>г. Уржум, ул. Красная, д. 79</t>
  </si>
  <si>
    <t>43:35:310128:54</t>
  </si>
  <si>
    <t>г. Уржум, ул. Красная, д. 123</t>
  </si>
  <si>
    <t>43:35:310143:24</t>
  </si>
  <si>
    <t>43:35:310130:136</t>
  </si>
  <si>
    <t>г. Уржум, ул. Советская, д. 35</t>
  </si>
  <si>
    <t>43:35:310132:29</t>
  </si>
  <si>
    <t>43:35:310132:63</t>
  </si>
  <si>
    <t>г. Уржум, ул. Энергетиков, д. 6</t>
  </si>
  <si>
    <t>43:35:310150:61</t>
  </si>
  <si>
    <t>количество проживающих, человек</t>
  </si>
  <si>
    <t>Наименование муниципального образования, населенного пункта</t>
  </si>
  <si>
    <t xml:space="preserve">Дата признания многоквар-тирного дома аварийным </t>
  </si>
  <si>
    <t>пгт Арбаж</t>
  </si>
  <si>
    <t>Итого по Афанасьевскому муниципальному району</t>
  </si>
  <si>
    <t>пгт Афанасьево</t>
  </si>
  <si>
    <t>Итого по Белохолуницкому муниципальному району</t>
  </si>
  <si>
    <t>г. Белая Холуница</t>
  </si>
  <si>
    <t>Итого по Верхнекамскому муниципальному району</t>
  </si>
  <si>
    <t>г. Кирс</t>
  </si>
  <si>
    <t>Итого по Верхошижемскому муниципальному району</t>
  </si>
  <si>
    <t>пгт Верхошижемье</t>
  </si>
  <si>
    <t>пгт Верхошижемье, ул. Кирова, д. 84</t>
  </si>
  <si>
    <t>пгт Верхошижемье, ул. Степана Халтурина, д. 7</t>
  </si>
  <si>
    <t>Итого по Вятскополянскому муниципальному району</t>
  </si>
  <si>
    <t>пгт Красная Поляна</t>
  </si>
  <si>
    <t>пос. Казанка</t>
  </si>
  <si>
    <t>г. Сосновка</t>
  </si>
  <si>
    <t>Итого по городу Вятские Поляны</t>
  </si>
  <si>
    <t>г. Вятские Поляны</t>
  </si>
  <si>
    <t>Итого по городу Кирову</t>
  </si>
  <si>
    <t>дер. Большая Субботиха</t>
  </si>
  <si>
    <t>г. Киров</t>
  </si>
  <si>
    <t>г. Киров, ул. Дерендяева, д. 61а</t>
  </si>
  <si>
    <t>пос. Садаковский</t>
  </si>
  <si>
    <t>пос. Сидоровка</t>
  </si>
  <si>
    <t>пос. Сосновый</t>
  </si>
  <si>
    <t>с. Порошино</t>
  </si>
  <si>
    <t>Итого по городу Кирово-Чепецку</t>
  </si>
  <si>
    <t>г. Кирово-Чепецк</t>
  </si>
  <si>
    <t>Итого по городу Котельничу</t>
  </si>
  <si>
    <t>г. Котельнич</t>
  </si>
  <si>
    <t>Итого по городу Слободскому</t>
  </si>
  <si>
    <t>пос. Межколхозстрой</t>
  </si>
  <si>
    <t>г. Слободской</t>
  </si>
  <si>
    <t>Итого по Зуевскому муниципальному району</t>
  </si>
  <si>
    <t>г. Зуевка</t>
  </si>
  <si>
    <t>г. Зуевка, ул. К. Маркса, д. 39</t>
  </si>
  <si>
    <t>г. Зуевка, ул. К. Маркса, д. 44</t>
  </si>
  <si>
    <t>г. Зуевка, ул. К. Маркса, д. 46</t>
  </si>
  <si>
    <t>г. Зуевка, ул. К. Маркса, д. 50</t>
  </si>
  <si>
    <t>г. Зуевка, ул. К. Маркса, д. 58</t>
  </si>
  <si>
    <t>пос. Косино</t>
  </si>
  <si>
    <t>пос. Косино, ул. Бумажников, д. 1</t>
  </si>
  <si>
    <t>пос. Косино, ул. Бумажников, д. 3</t>
  </si>
  <si>
    <t>пос. Косино, ул. Бумажников, д. 5</t>
  </si>
  <si>
    <t>пос. Косино, ул. Бумажников, д. 7</t>
  </si>
  <si>
    <t>пос. Косино, ул. Кирова, д. 2</t>
  </si>
  <si>
    <t>пос. Косино, ул. Кирова, д. 4а</t>
  </si>
  <si>
    <t>пос. Косино, ул. Кирова, д. 4б</t>
  </si>
  <si>
    <t>пос. Косино, ул. Коммуны, д. 9</t>
  </si>
  <si>
    <t>пос. Косино, ул. Ленина, д. 13</t>
  </si>
  <si>
    <t>пос. Косино, ул. Труда, д. 2а</t>
  </si>
  <si>
    <t>пос. Кордяга</t>
  </si>
  <si>
    <t>пос. Кордяга, ул. Пролетарская, д. 16</t>
  </si>
  <si>
    <t>пос. Соколовка</t>
  </si>
  <si>
    <t>Итого по Кильмезскому муниципальному району</t>
  </si>
  <si>
    <t>пгт Кильмезь</t>
  </si>
  <si>
    <t>Итого по Кирово-Чепецкому муниципальному району</t>
  </si>
  <si>
    <t>ж.-д. ст. Просница</t>
  </si>
  <si>
    <t>с. Бурмакино</t>
  </si>
  <si>
    <t>с. Кстинино</t>
  </si>
  <si>
    <t>Итого по Лузскому муниципальному району</t>
  </si>
  <si>
    <t>пгт Лальск</t>
  </si>
  <si>
    <t>г. Луза</t>
  </si>
  <si>
    <t>Итого по Мурашинскому муниципальному району</t>
  </si>
  <si>
    <t>г. Мураши</t>
  </si>
  <si>
    <t>г. Мураши, ул. К. Маркса, д. 7</t>
  </si>
  <si>
    <t>Итого по Нагорскому муниципальному району</t>
  </si>
  <si>
    <t>пгт Нагорск</t>
  </si>
  <si>
    <t>пгт Нагорск, ул. Школьный городок, д. 4</t>
  </si>
  <si>
    <t>Итого по Омутнинскому муниципальному району</t>
  </si>
  <si>
    <t>г. Омутнинск</t>
  </si>
  <si>
    <t>Итого по Опаринскому муниципальному району</t>
  </si>
  <si>
    <t>пгт Опарино</t>
  </si>
  <si>
    <t>пгт Опарино, ул. Карла Маркса, д. 7</t>
  </si>
  <si>
    <t>пос. Заря</t>
  </si>
  <si>
    <t>пос. Заря, ул. Советская, д. 19</t>
  </si>
  <si>
    <t>Итого по Оричевскому муниципальному району</t>
  </si>
  <si>
    <t>пгт Оричи</t>
  </si>
  <si>
    <t>пос. Торфяной</t>
  </si>
  <si>
    <t>пос. Юбилейный</t>
  </si>
  <si>
    <t>пос. Юбилейный, д. 2</t>
  </si>
  <si>
    <t>пос. Юбилейный, д. 5</t>
  </si>
  <si>
    <t>пгт Стрижи</t>
  </si>
  <si>
    <t>пгт Стрижи, ул. МОПРа, д. 12</t>
  </si>
  <si>
    <t>Итого по Орловскому муниципальному району</t>
  </si>
  <si>
    <t>г. Орлов</t>
  </si>
  <si>
    <t>Итого по Подосиновскому муниципальному району</t>
  </si>
  <si>
    <t>пгт Демьяново</t>
  </si>
  <si>
    <t>пгт Подосиновец</t>
  </si>
  <si>
    <t>пгт Свеча</t>
  </si>
  <si>
    <t>пгт Свеча, ул. Тотмянина, д. 19</t>
  </si>
  <si>
    <t>Итого по Слободскому муниципальному району</t>
  </si>
  <si>
    <t>пгт Вахруши</t>
  </si>
  <si>
    <t>пгт Вахруши, ул. Рабочая, д. 20</t>
  </si>
  <si>
    <t>пгт Вахруши, ул. Рабочая, д. 22</t>
  </si>
  <si>
    <t>пгт Вахруши, ул. Рабочая, д. 24</t>
  </si>
  <si>
    <t>пос. Октябрьский</t>
  </si>
  <si>
    <t>пос. Октябрьский, ул. Пушкина, д. 4</t>
  </si>
  <si>
    <t>Итого по Советскому муниципальному району</t>
  </si>
  <si>
    <t>г. Советск</t>
  </si>
  <si>
    <t>Итого по Тужинскому муниципальному району</t>
  </si>
  <si>
    <t>пгт Тужа</t>
  </si>
  <si>
    <t>пгт Тужа, ул. Горького, д. 27</t>
  </si>
  <si>
    <t>Итого по Уржумскому муниципальному району</t>
  </si>
  <si>
    <t>г. Уржум</t>
  </si>
  <si>
    <t xml:space="preserve">Приложение № 1 </t>
  </si>
  <si>
    <t>ПЕРЕЧЕНЬ</t>
  </si>
  <si>
    <t>многоквартирных домов, признанных аварийными до 1 января 2017 года</t>
  </si>
  <si>
    <t>Год ввода дома в эксплуата-цию</t>
  </si>
  <si>
    <t>пгт Арбаж, ул. Свободы, д. 23</t>
  </si>
  <si>
    <t>пгт Арбаж, ул. Советская, д. 15</t>
  </si>
  <si>
    <t>х – итоговое значение показателя не требуется.</t>
  </si>
  <si>
    <t>Информация о формировании земельного участка под аварийным многоквартирным домом*</t>
  </si>
  <si>
    <t>г. Киров, ул. Заводская (Нововятский), д. 27</t>
  </si>
  <si>
    <t>г. Киров, ул. Зои Космодемьянской, д. 14</t>
  </si>
  <si>
    <t>г. Киров, ул. Мопра (Нововятский), д. 25</t>
  </si>
  <si>
    <t>г. Киров, ул. Пушкина (Нововятский), д. 36</t>
  </si>
  <si>
    <t>г. Киров, ул. Свободы (Нововятский), д. 2</t>
  </si>
  <si>
    <t>г. Киров, ул. Свободы (Нововятский), д. 5</t>
  </si>
  <si>
    <t>г. Киров, ул. Свободы (Нововятский), д. 6</t>
  </si>
  <si>
    <t>г. Киров, ул. Свободы (Нововятский), д. 8</t>
  </si>
  <si>
    <t>пгт Лальск, ул. Ленина Фабричная, д. 12</t>
  </si>
  <si>
    <t>пгт Нагорск, ул. Молодая Гвардия,  д. 15</t>
  </si>
  <si>
    <t>пгт Опарино, ул. Железно-дорожная,  д. 37</t>
  </si>
  <si>
    <t>пгт Оричи, ул. Молодой Гвардии, д. 33</t>
  </si>
  <si>
    <t>пгт Подосиновец, ул. Льно-заводская, д. 5</t>
  </si>
  <si>
    <t>пгт Свеча, ул. Коммуни-стическая, д. 15</t>
  </si>
  <si>
    <t>пгт Свеча, ул. Коммуни-стическая, д. 19</t>
  </si>
  <si>
    <t>_________________</t>
  </si>
  <si>
    <t>пгт Арбаж, ул. Первомайская,       д. 3</t>
  </si>
  <si>
    <t>пгт Арбаж, ул. Юбилейная,            д. 14</t>
  </si>
  <si>
    <t>г. Киров, дер. Большая Субботиха, пер. Клубный, д. 3</t>
  </si>
  <si>
    <t>г. Киров, ул. Коммунистическая, д. 5</t>
  </si>
  <si>
    <t>г. Киров, ул. Молодежная (Нововятский), д. 1, корп. а</t>
  </si>
  <si>
    <t>г. Киров, ул. Свободы (Нововятский), д. 1</t>
  </si>
  <si>
    <t>* Информация уточняется.</t>
  </si>
  <si>
    <t>По программе переселения                       2019 – 2025 годов,           в рамках которой предусмотрено финансирование за счет средств Фонда, в том числе:</t>
  </si>
  <si>
    <t>пгт Афанасьево, ул. Соболева,      д. 46</t>
  </si>
  <si>
    <t>г. Белая Холуница, ул. Новая,     д. 17</t>
  </si>
  <si>
    <t>г. Белая Холуница, ул. Энгельса, д. 52</t>
  </si>
  <si>
    <t>пгт Верхошижемье,                      ул. Восточная, д. 20</t>
  </si>
  <si>
    <t>пгт Верхошижемье,                      ул. Гагарина, д. 5</t>
  </si>
  <si>
    <t>пгт Верхошижемье,                      ул. Первомайская, д. 4</t>
  </si>
  <si>
    <t>пгт Верхошижемье,                      ул. Труда, д. 2</t>
  </si>
  <si>
    <t>пгт Красная Поляна,                    ул. Центральная, д. 23</t>
  </si>
  <si>
    <t>пос. Казанка, ул. Школьная,        д. 9</t>
  </si>
  <si>
    <t>г. Сосновка, пер. Больничный,   д. 8</t>
  </si>
  <si>
    <t>г. Вятские Поляны,                      ул. Дзержинского, д. 1</t>
  </si>
  <si>
    <t>г. Вятские Поляны,                      ул. Дзержинского, д. 3</t>
  </si>
  <si>
    <t>г. Киров, ул. Карла Либкнехта,   д. 36</t>
  </si>
  <si>
    <t>г. Киров, ул. Красной Звезды,       д. 12</t>
  </si>
  <si>
    <t>г. Киров, мкр-н Лянгасово,         ул. Восточная, д. 13</t>
  </si>
  <si>
    <t>г. Киров, мкр-н Лянгасово,         ул. Восточная, д. 23а</t>
  </si>
  <si>
    <t>г. Киров, мкр-н Лянгасово,         ул. Комсомольская, д. 15</t>
  </si>
  <si>
    <t>г. Киров, мкр-н Лянгасово,         ул. Комсомольская, д. 43</t>
  </si>
  <si>
    <t>г. Киров, мкр-н Лянгасово,         ул. Комсомольская, д. 51</t>
  </si>
  <si>
    <t>г. Киров, мкр-н Лянгасово,         ул. Комсомольская, д. 53</t>
  </si>
  <si>
    <t>г. Киров, мкр-н Лянгасово,         ул. Ленина, д. 3</t>
  </si>
  <si>
    <t>г. Киров, мкр-н Лянгасово,         ул. Ленина, д. 5</t>
  </si>
  <si>
    <t>г. Киров, мкр-н Лянгасово,         ул. Матросова, д. 5</t>
  </si>
  <si>
    <t>г. Киров, мкр-н Лянгасово,         пр. Молодежный, д. 6</t>
  </si>
  <si>
    <t>г. Киров, мкр-н Лянгасово,         пр. Молодежный, д. 10</t>
  </si>
  <si>
    <t>г. Киров, ул. Мебельщиков,        д. 10</t>
  </si>
  <si>
    <t>г. Киров, ул. Мебельщиков,        д. 12</t>
  </si>
  <si>
    <t>г. Киров, ул. Мебельщиков,        д. 14</t>
  </si>
  <si>
    <t>г. Киров, ул. Мебельщиков,        д. 16</t>
  </si>
  <si>
    <t>г. Киров, ул. Мебельщиков,        д. 18</t>
  </si>
  <si>
    <t>г. Киров, просп. Октябрьский,    д. 103</t>
  </si>
  <si>
    <t>г. Киров, ул. Павла Корчагина,   д. 43</t>
  </si>
  <si>
    <t>г. Киров, ул. Панфиловская,        д. 29</t>
  </si>
  <si>
    <t>г. Киров, ул. Преображенская,    д. 36</t>
  </si>
  <si>
    <t>г. Киров, ул. Преображенская,     д. 39</t>
  </si>
  <si>
    <t>г. Киров, ул. Романа Ердякова,   д. 3</t>
  </si>
  <si>
    <t>г. Киров, ул. Свердлова               (Нововятский), д. 18</t>
  </si>
  <si>
    <t>г. Киров, ул. Свердлова               (Нововятский), д. 20</t>
  </si>
  <si>
    <t>г. Киров, ул. Советская               (Нововятский), д. 5</t>
  </si>
  <si>
    <t>г. Киров, ул. Советская                (Нововятский), д. 164</t>
  </si>
  <si>
    <t>г. Киров, пер. Троллейбусный,   д. 6</t>
  </si>
  <si>
    <t>г. Киров, пер. Троллейбусный,   д. 7</t>
  </si>
  <si>
    <t>г. Киров, пр. Хлебозаводской,    д. 6</t>
  </si>
  <si>
    <t>г. Киров, пр. Хлебозаводской,    д. 28</t>
  </si>
  <si>
    <t>г. Киров, пос. Садаковский,        ул. Молодежная, д. 6</t>
  </si>
  <si>
    <t>г. Киров, пос. Сидоровка,           ул. Кооперативная, д. 1</t>
  </si>
  <si>
    <t>г. Киров, пос. Сидоровка,           ул. Космонавтов, д. 20</t>
  </si>
  <si>
    <t>г. Киров, пос. Сосновый,            ул. Луговая, д. 19</t>
  </si>
  <si>
    <t>г. Киров, с. Порошино,                ул. Порошинская, д. 41</t>
  </si>
  <si>
    <t>г. Кирово-Чепецк,                        мкр-н Каринторф,                           ул. Александра Краева, д. 5</t>
  </si>
  <si>
    <t>г. Кирово-Чепецк, мкр-н Каринторф,                                      ул. Кооперативная, д. 2</t>
  </si>
  <si>
    <t>г. Кирово-Чепецк,                         мкр-н Каринторф,                        ул. Ленинская, д. 6</t>
  </si>
  <si>
    <t>г. Кирово-Чепецк,                        мкр-н Каринторф,                         ул. Ленинская, д. 7</t>
  </si>
  <si>
    <t>г. Кирово-Чепецк,                        мкр-н Каринторф,                         ул. Ленинская, д. 10</t>
  </si>
  <si>
    <t>г. Кирово-Чепецк,                       мкр-н Каринторф,                           ул. Ленинская, д. 11а</t>
  </si>
  <si>
    <t>г. Кирово-Чепецк,                         мкр-н Каринторф,                        ул. Ленинская, д. 15</t>
  </si>
  <si>
    <t>г. Кирово-Чепецк,                        мкр-н Каринторф,                        ул. Ленинская, д. 17</t>
  </si>
  <si>
    <t>г. Кирово-Чепецк,                        мкр-н Каринторф,                        ул. Октябрьская, д. 3</t>
  </si>
  <si>
    <t>г. Кирово-Чепецк,                        мкр-н Каринторф,                        ул. Октябрьская, д. 6</t>
  </si>
  <si>
    <t>г. Кирово-Чепецк,                        мкр-н Каринторф,                        ул. Октябрьская, д. 10</t>
  </si>
  <si>
    <t>г. Кирово-Чепецк,                        мкр-н Каринторф,                        ул. Октябрьская, д. 15</t>
  </si>
  <si>
    <t>г. Кирово-Чепецк, мкр-н Каринторф, ул. Участковая, д. 4а</t>
  </si>
  <si>
    <t>г. Котельнич, ул. Октябрьская,   д. 58</t>
  </si>
  <si>
    <t>г. Слободской,                              ул. Большевиков, д. 32ф</t>
  </si>
  <si>
    <t>г. Слободской,                              ул. Володарского, д. 59</t>
  </si>
  <si>
    <t>г. Слободской, ул. Советская,     д. 2ф</t>
  </si>
  <si>
    <t>г. Зуевка, ул. Советская 1-я,        д. 14</t>
  </si>
  <si>
    <t>пос. Кордяга, ул. Фабричная,      д. 2</t>
  </si>
  <si>
    <t>пос. Кордяга, ул. Фабричная,      д. 17</t>
  </si>
  <si>
    <t>пос. Соколовка,                            ул. Центральная, д. 10</t>
  </si>
  <si>
    <t>пгт Кильмезь, ул. Горького,        д. 12</t>
  </si>
  <si>
    <t>ж.-д. ст. Просница,                      ул. Свободы, д. 15</t>
  </si>
  <si>
    <t>с. Бурмакино, ул. Советская,       д. 25</t>
  </si>
  <si>
    <t>пгт Нагорск, ул. Советская,         д. 60</t>
  </si>
  <si>
    <t>г. Омутнинск, ул. Коковихина,   д. 8</t>
  </si>
  <si>
    <t>г. Омутнинск, ул. Коковихина,   д. 10</t>
  </si>
  <si>
    <t>г. Омутнинск, ул. Кривцова,       д. 28</t>
  </si>
  <si>
    <t>г. Омутнинск, ул. Набережная,   д. 3</t>
  </si>
  <si>
    <t>г. Омутнинск, ул. Набережная,   д. 4</t>
  </si>
  <si>
    <t>г. Омутнинск, ул. Набережная,   д. 6</t>
  </si>
  <si>
    <t>г. Омутнинск, ул. Набережная,   д. 7</t>
  </si>
  <si>
    <t>г. Омутнинск, ул. Набережная,   д. 9</t>
  </si>
  <si>
    <t>г. Омутнинск, ул. Набережная,   д. 12</t>
  </si>
  <si>
    <t>г. Омутнинск, ул. Пролетарская,  д. 21</t>
  </si>
  <si>
    <t>г. Омутнинск, ул. Профсоюзная, д. 5</t>
  </si>
  <si>
    <t>г. Омутнинск, ул. Профсоюзная, д. 9</t>
  </si>
  <si>
    <t>г. Омутнинск, ул. Профсоюзная, д. 11</t>
  </si>
  <si>
    <t>г. Омутнинск, ул. Профсоюзная, д. 12</t>
  </si>
  <si>
    <t>г. Омутнинск, ул. Урицкого,       д. 5</t>
  </si>
  <si>
    <t>пгт Опарино, ул. Октябрьская,    д. 80</t>
  </si>
  <si>
    <t>пгт Опарино, ул. Первомайская,  д. 4</t>
  </si>
  <si>
    <t>пгт Опарино, ул. Первомайская, д. 10</t>
  </si>
  <si>
    <t>пос. Торфяной, ул. Советская,    д. 8</t>
  </si>
  <si>
    <t>г. Орлов, ул. С. Халтурина, д. 25</t>
  </si>
  <si>
    <t>пгт Демьяново, ул. Советская,    д. 17</t>
  </si>
  <si>
    <t>пгт Вахруши, ул. Вокзальная,      д. 13</t>
  </si>
  <si>
    <t>пгт Вахруши, ул. Вокзальная,      д. 14</t>
  </si>
  <si>
    <t>пгт Вахруши, пер. Школьный,    д. 4</t>
  </si>
  <si>
    <t>г. Советск, ул. Красноармейская, д. 16</t>
  </si>
  <si>
    <t>пгт Тужа, ул. Комсомольская,     д. 10</t>
  </si>
  <si>
    <t>г. Уржум, ул. Революционная,    д. 7</t>
  </si>
  <si>
    <t>г. Уржум, ул. Чернышевского,    д. 6</t>
  </si>
  <si>
    <t>ж.-д. ст. Просница, ул. Ленина,     д. 35</t>
  </si>
  <si>
    <t>площадь,      кв. метров</t>
  </si>
  <si>
    <t>Итого по Арбажскому муниципальному округу</t>
  </si>
  <si>
    <t>г. Киров, мкр-н Лянгасово,        пр. Молодежный, д. 8</t>
  </si>
  <si>
    <t>г. Киров, ул. Милицейская,         д. 34, корп. 2</t>
  </si>
  <si>
    <t>г. Киров, ул. Монтажников,        д. 2</t>
  </si>
  <si>
    <t>г. Киров, ул. Монтажников,        д. 10</t>
  </si>
  <si>
    <t>Итого по Свечинскому муниципальному округу</t>
  </si>
  <si>
    <t>пгт Вахруши, ул. Вокзальная,      д. 12,  корп. 1</t>
  </si>
  <si>
    <t>пос. Октябрьский, ул. Лесная,     д. 6</t>
  </si>
  <si>
    <t xml:space="preserve"> Сведения об аварийном жилищном фонде, подлежащем расселению до 
1 сентября 2025 года </t>
  </si>
  <si>
    <t>43:09:310121:43</t>
  </si>
  <si>
    <t>43.09.310125.112</t>
  </si>
  <si>
    <t>43:09:320203:19</t>
  </si>
  <si>
    <t>43:09:350306:431</t>
  </si>
  <si>
    <t>43:09:350306:432</t>
  </si>
  <si>
    <t>43:19:310110:153</t>
  </si>
  <si>
    <t>43:19:310110:142</t>
  </si>
  <si>
    <t>43:33:010117:114</t>
  </si>
  <si>
    <t>43:03:310123:67</t>
  </si>
  <si>
    <t>43:03:310169</t>
  </si>
  <si>
    <t>43:40:000429:10 нет на публичной карте</t>
  </si>
  <si>
    <t>43:40:000525:199</t>
  </si>
  <si>
    <t>43:40:000524:58</t>
  </si>
  <si>
    <t>43:40:000437:87</t>
  </si>
  <si>
    <t>43:40:000338:91</t>
  </si>
  <si>
    <t>43:40:000317:13</t>
  </si>
  <si>
    <t>43:40:000302:37</t>
  </si>
  <si>
    <t>43:40:000447:1285</t>
  </si>
  <si>
    <t>43:40:000447:1284</t>
  </si>
  <si>
    <t>43:40:000445:176</t>
  </si>
  <si>
    <t>43:40:000415:1031</t>
  </si>
  <si>
    <t>43:40:000354:287</t>
  </si>
  <si>
    <t>43:40:000355:229</t>
  </si>
  <si>
    <t>43:40:000355:228</t>
  </si>
  <si>
    <t>43:40:000355:230</t>
  </si>
  <si>
    <t>43:40:000565:832</t>
  </si>
  <si>
    <t>43:40:000565:629</t>
  </si>
  <si>
    <t>43:40:000568:598</t>
  </si>
  <si>
    <t>43:40:000568:597</t>
  </si>
  <si>
    <t>43:40:000384:281</t>
  </si>
  <si>
    <t>43:40:000353:429</t>
  </si>
  <si>
    <t>43:40:000084:635</t>
  </si>
  <si>
    <t>43:40:002030:9</t>
  </si>
  <si>
    <t>43:40:002015:70</t>
  </si>
  <si>
    <t>сформирован под одним домом</t>
  </si>
  <si>
    <t>43:40:000353:421</t>
  </si>
  <si>
    <t>43:40:000868:126</t>
  </si>
  <si>
    <t>40:29:010105:43</t>
  </si>
  <si>
    <t>40:29:010105:40</t>
  </si>
  <si>
    <t>43:40:000346:44</t>
  </si>
  <si>
    <t>снят с учета</t>
  </si>
  <si>
    <t xml:space="preserve"> сформирован под одним домом</t>
  </si>
  <si>
    <t>сформирован  под одним домом</t>
  </si>
  <si>
    <t>43:40:000627:56</t>
  </si>
  <si>
    <t>43:40:000451:320</t>
  </si>
  <si>
    <t>43:40:000331:49</t>
  </si>
  <si>
    <t>пож часть</t>
  </si>
  <si>
    <t>43:40:000361:4</t>
  </si>
  <si>
    <t>43:40:000223:35</t>
  </si>
  <si>
    <t>43:40:000203:473</t>
  </si>
  <si>
    <t>43:40:000203:534</t>
  </si>
  <si>
    <t>43:40:000217:59</t>
  </si>
  <si>
    <t xml:space="preserve">сформирован под одним домом </t>
  </si>
  <si>
    <t>43:40:000385:45</t>
  </si>
  <si>
    <t>43:40:003654:323</t>
  </si>
  <si>
    <t>не сформирован</t>
  </si>
  <si>
    <t>43:12:050307:459</t>
  </si>
  <si>
    <t xml:space="preserve">поставлен на кадастровый учет как ранее учтенный </t>
  </si>
  <si>
    <t>43:22:010136:1</t>
  </si>
  <si>
    <t>границы не определены</t>
  </si>
  <si>
    <t>43:23:330130:50</t>
  </si>
  <si>
    <t>43:23:330127:59</t>
  </si>
  <si>
    <t>43:23:330129:65</t>
  </si>
  <si>
    <t>43:23:330129:61</t>
  </si>
  <si>
    <t>43:23:310109:76</t>
  </si>
  <si>
    <t>43:31:010058:336</t>
  </si>
  <si>
    <t>43:31:010093:355</t>
  </si>
  <si>
    <t>43:31:010145:114</t>
  </si>
  <si>
    <t xml:space="preserve">                         к Программе</t>
  </si>
  <si>
    <t>Площадь застройки многоквар-тирного дома*,                кв. метров</t>
  </si>
  <si>
    <t>площадь земельного участка, кв. метров</t>
  </si>
  <si>
    <t>не сформирован, будет сформирован под одним домом в 2021 году</t>
  </si>
  <si>
    <t>пос. Казанка, ул. Школьная,                     д. 8</t>
  </si>
  <si>
    <t>г. Сосновка, ул. Куйбышева,              д. 3</t>
  </si>
  <si>
    <t>г. Сосновка, ул. Подгорная,                        д. 95</t>
  </si>
  <si>
    <t>г. Киров, пер. 1-й Гороховский,                    д. 43</t>
  </si>
  <si>
    <t>г. Киров, ул. 4-й Пятилетки,                       д. 1</t>
  </si>
  <si>
    <t>г. Киров, ул. 4-й Пятилетки,                       д. 36</t>
  </si>
  <si>
    <t>г. Киров, ул. 4-й Пятилетки,                      д. 36а</t>
  </si>
  <si>
    <t>г. Киров, ул. А. Горбуновой,                  д. 4а</t>
  </si>
  <si>
    <t>г. Киров, ул. Володарского,                       д. 72а</t>
  </si>
  <si>
    <t>г. Киров, пр. Динамовский,                  д. 24</t>
  </si>
  <si>
    <t>г. Киров, пр. Динамовский,                    д. 26</t>
  </si>
  <si>
    <t>г. Киров, пр. Динамовский,                    д. 28</t>
  </si>
  <si>
    <t>г. Киров, ул. Карла Маркса,                  д. 35/4</t>
  </si>
  <si>
    <t>г. Киров, ул. Карла Маркса,                     д. 116,  корп. а</t>
  </si>
  <si>
    <t>г. Киров, ул. Карла Маркса,                д. 186</t>
  </si>
  <si>
    <t>г. Киров, ул. Коллективная,                   д. 55а</t>
  </si>
  <si>
    <t>г. Киров, ул. Коллективная,                   д. 72</t>
  </si>
  <si>
    <t>г. Киров, ул. Красной Звезды,              д. 14, корп. а</t>
  </si>
  <si>
    <t>г. Киров, ул. Красный Химик,                    д. 14</t>
  </si>
  <si>
    <t>г. Киров, ул. Красный Химик,              д. 16</t>
  </si>
  <si>
    <t>г. Киров, ул. Красный Химик,               д. 18</t>
  </si>
  <si>
    <t>г. Киров, ул. Лесозаводская,            д. 9</t>
  </si>
  <si>
    <t>г. Киров, ул. Лесозаводская,                 д. 16, корп. а</t>
  </si>
  <si>
    <t>г. Киров, ул. Лесозаводская,                 д. 28</t>
  </si>
  <si>
    <t>г. Киров, ул. Лесозаводская,                 д. 30</t>
  </si>
  <si>
    <t>г. Киров, ул. Лесозаводская,                д. 31</t>
  </si>
  <si>
    <t>г. Киров, ж.-д. ст. Поздино,                  д. 17</t>
  </si>
  <si>
    <t>г. Киров, ул. Урицкого,                         д. 37, корп. б</t>
  </si>
  <si>
    <t>площадь земельного участка подлежит уточнению                                     в 2021 году, на земельном участке один дом</t>
  </si>
  <si>
    <t>площадь земельного участка подлежит уточнению                                   в 2021 году, на земельном участке один дом</t>
  </si>
  <si>
    <t>г. Кирово-Чепецк, мкр-н Каринторф, ул. Кооперативная,              д. 3</t>
  </si>
  <si>
    <t>площадь земельного участка подлежит уточнению                                 в 2021 году, на земельном участке один дом</t>
  </si>
  <si>
    <t>г. Котельнич, ул. Яранская,                        д. 22</t>
  </si>
  <si>
    <t>пос. Косино, ул. Коммуны,                  д. 17</t>
  </si>
  <si>
    <t>пос. Кордяга, ул. Фабричная,             д. 6</t>
  </si>
  <si>
    <t>пос. Кордяга, ул. Фабричная,              д. 9</t>
  </si>
  <si>
    <t>пос. Кордяга, ул. Фабричная,                д. 11</t>
  </si>
  <si>
    <t>пос. Кордяга, ул. Фабричная,             д. 13</t>
  </si>
  <si>
    <t>пос. Кордяга, ул. Фабричная,             д. 15</t>
  </si>
  <si>
    <t>с. Кстинино, ул. Советская,                 д. 69</t>
  </si>
  <si>
    <t>г. Омутнинск, ул. Свободы,                д. 30</t>
  </si>
  <si>
    <t>г. Омутнинск, ул. Свободы,               д. 76</t>
  </si>
  <si>
    <t>г. Омутнинск, ул. Стальская,              д. 101</t>
  </si>
  <si>
    <t>г. Омутнинск, ул. Стальская,          д. 103</t>
  </si>
  <si>
    <t>г. Омутнинск, ул. Стальская,                д. 124</t>
  </si>
  <si>
    <t>г. Омутнинск, ул. Стальская,                 д. 126</t>
  </si>
  <si>
    <t>пгт Опарино, ул. Березовская,             д. 11</t>
  </si>
  <si>
    <t>пгт Опарино, пер. Советский,             д. 17</t>
  </si>
  <si>
    <t>пгт Опарино, пер. Советский,              д. 26</t>
  </si>
  <si>
    <t>пос. Торфяной, ул. Юбилейная,             д. 2</t>
  </si>
  <si>
    <t>пос. Торфяной, ул. Юбилейная,               д. 6</t>
  </si>
  <si>
    <t>пгт Оричи, ул. Советская 2-я,                  д. 19</t>
  </si>
  <si>
    <t>Всего подлежит переселению в                              2019 – 2025 годах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</si>
</sst>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2" borderId="0"/>
  </cellStyleXfs>
  <cellXfs count="79"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/>
    </xf>
    <xf numFmtId="49" fontId="4" fillId="2" borderId="6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14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49" fontId="4" fillId="2" borderId="2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center" vertical="top"/>
    </xf>
    <xf numFmtId="3" fontId="4" fillId="2" borderId="2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49" fontId="4" fillId="2" borderId="0" xfId="0" applyNumberFormat="1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top" wrapText="1"/>
    </xf>
    <xf numFmtId="4" fontId="5" fillId="2" borderId="0" xfId="0" applyNumberFormat="1" applyFont="1" applyFill="1" applyBorder="1" applyAlignment="1">
      <alignment horizontal="right" vertical="top"/>
    </xf>
    <xf numFmtId="3" fontId="5" fillId="2" borderId="0" xfId="0" applyNumberFormat="1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top"/>
    </xf>
    <xf numFmtId="3" fontId="2" fillId="2" borderId="2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4" fontId="8" fillId="2" borderId="2" xfId="0" applyNumberFormat="1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center" vertical="top" wrapText="1"/>
    </xf>
    <xf numFmtId="4" fontId="2" fillId="2" borderId="2" xfId="1" applyNumberFormat="1" applyFont="1" applyFill="1" applyBorder="1" applyAlignment="1">
      <alignment horizontal="center" vertical="top"/>
    </xf>
    <xf numFmtId="0" fontId="2" fillId="2" borderId="2" xfId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4" fontId="2" fillId="2" borderId="6" xfId="0" applyNumberFormat="1" applyFont="1" applyFill="1" applyBorder="1" applyAlignment="1">
      <alignment horizontal="center" vertical="top"/>
    </xf>
    <xf numFmtId="3" fontId="2" fillId="2" borderId="6" xfId="0" applyNumberFormat="1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3"/>
  <sheetViews>
    <sheetView tabSelected="1" workbookViewId="0">
      <selection sqref="A1:L393"/>
    </sheetView>
  </sheetViews>
  <sheetFormatPr defaultColWidth="9.140625" defaultRowHeight="15"/>
  <cols>
    <col min="1" max="1" width="5.7109375" style="1" customWidth="1"/>
    <col min="2" max="2" width="24.28515625" style="1" customWidth="1"/>
    <col min="3" max="3" width="31.5703125" style="1" customWidth="1"/>
    <col min="4" max="4" width="13.140625" style="1" customWidth="1"/>
    <col min="5" max="5" width="16.85546875" style="1" customWidth="1"/>
    <col min="6" max="6" width="12.5703125" style="1" customWidth="1"/>
    <col min="7" max="7" width="15.7109375" style="1" customWidth="1"/>
    <col min="8" max="8" width="13.85546875" style="1" customWidth="1"/>
    <col min="9" max="9" width="15.140625" style="1" customWidth="1"/>
    <col min="10" max="10" width="13" style="1" customWidth="1"/>
    <col min="11" max="11" width="19" style="1" customWidth="1"/>
    <col min="12" max="12" width="20" style="1" customWidth="1"/>
    <col min="13" max="13" width="9.140625" style="1"/>
  </cols>
  <sheetData>
    <row r="1" spans="1:12" ht="15.75" customHeight="1">
      <c r="D1" s="2"/>
      <c r="E1" s="3"/>
      <c r="F1" s="3"/>
      <c r="K1" s="49" t="s">
        <v>520</v>
      </c>
      <c r="L1" s="49"/>
    </row>
    <row r="2" spans="1:12" ht="15.75" customHeight="1">
      <c r="D2" s="2"/>
      <c r="E2" s="3"/>
      <c r="F2" s="3"/>
      <c r="K2" s="50"/>
      <c r="L2" s="50"/>
    </row>
    <row r="3" spans="1:12" ht="15.75" customHeight="1">
      <c r="D3" s="2"/>
      <c r="E3" s="3"/>
      <c r="F3" s="3"/>
      <c r="K3" s="49" t="s">
        <v>520</v>
      </c>
      <c r="L3" s="49"/>
    </row>
    <row r="4" spans="1:12" ht="16.5" customHeight="1">
      <c r="D4" s="2"/>
      <c r="E4" s="3"/>
      <c r="F4" s="3"/>
      <c r="K4" s="50"/>
      <c r="L4" s="50"/>
    </row>
    <row r="5" spans="1:12" ht="18.75">
      <c r="K5" s="51" t="s">
        <v>733</v>
      </c>
      <c r="L5" s="51"/>
    </row>
    <row r="6" spans="1:12" ht="18.75" customHeight="1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2" ht="18.75" customHeight="1">
      <c r="A7" s="47" t="s">
        <v>521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ht="18.75" customHeight="1">
      <c r="A8" s="47" t="s">
        <v>522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ht="18.75" customHeight="1">
      <c r="B9" s="5"/>
      <c r="C9" s="5"/>
      <c r="D9" s="5"/>
      <c r="E9" s="5"/>
      <c r="F9" s="5"/>
      <c r="G9" s="5"/>
    </row>
    <row r="10" spans="1:12" ht="36" customHeight="1">
      <c r="A10" s="48" t="s">
        <v>0</v>
      </c>
      <c r="B10" s="48" t="s">
        <v>414</v>
      </c>
      <c r="C10" s="48" t="s">
        <v>1</v>
      </c>
      <c r="D10" s="52" t="s">
        <v>523</v>
      </c>
      <c r="E10" s="54" t="s">
        <v>415</v>
      </c>
      <c r="F10" s="67" t="s">
        <v>664</v>
      </c>
      <c r="G10" s="68"/>
      <c r="H10" s="56" t="s">
        <v>2</v>
      </c>
      <c r="I10" s="58" t="s">
        <v>734</v>
      </c>
      <c r="J10" s="64" t="s">
        <v>527</v>
      </c>
      <c r="K10" s="60"/>
      <c r="L10" s="61"/>
    </row>
    <row r="11" spans="1:12" ht="34.5" customHeight="1">
      <c r="A11" s="48"/>
      <c r="B11" s="48"/>
      <c r="C11" s="48"/>
      <c r="D11" s="53"/>
      <c r="E11" s="55"/>
      <c r="F11" s="69"/>
      <c r="G11" s="70"/>
      <c r="H11" s="57"/>
      <c r="I11" s="59"/>
      <c r="J11" s="65" t="s">
        <v>735</v>
      </c>
      <c r="K11" s="66" t="s">
        <v>3</v>
      </c>
      <c r="L11" s="66" t="s">
        <v>4</v>
      </c>
    </row>
    <row r="12" spans="1:12" ht="48.75" customHeight="1">
      <c r="A12" s="48"/>
      <c r="B12" s="48"/>
      <c r="C12" s="48"/>
      <c r="D12" s="53"/>
      <c r="E12" s="55"/>
      <c r="F12" s="62" t="s">
        <v>655</v>
      </c>
      <c r="G12" s="63" t="s">
        <v>413</v>
      </c>
      <c r="H12" s="57"/>
      <c r="I12" s="59"/>
      <c r="J12" s="71"/>
      <c r="K12" s="72"/>
      <c r="L12" s="72"/>
    </row>
    <row r="13" spans="1:12" ht="18.75" customHeight="1">
      <c r="A13" s="7">
        <v>1</v>
      </c>
      <c r="B13" s="8">
        <v>2</v>
      </c>
      <c r="C13" s="8">
        <v>3</v>
      </c>
      <c r="D13" s="9">
        <v>4</v>
      </c>
      <c r="E13" s="76">
        <v>5</v>
      </c>
      <c r="F13" s="77">
        <v>6</v>
      </c>
      <c r="G13" s="77">
        <v>7</v>
      </c>
      <c r="H13" s="77">
        <v>8</v>
      </c>
      <c r="I13" s="78">
        <v>9</v>
      </c>
      <c r="J13" s="78">
        <v>10</v>
      </c>
      <c r="K13" s="78">
        <v>11</v>
      </c>
      <c r="L13" s="78">
        <v>12</v>
      </c>
    </row>
    <row r="14" spans="1:12" ht="128.25" customHeight="1">
      <c r="A14" s="10"/>
      <c r="B14" s="32" t="s">
        <v>551</v>
      </c>
      <c r="C14" s="10"/>
      <c r="D14" s="28" t="s">
        <v>5</v>
      </c>
      <c r="E14" s="73" t="s">
        <v>5</v>
      </c>
      <c r="F14" s="74">
        <f>SUM(F15,F20,F22,F25,F31,F38,F46,F49,F220,F235,F242,F247,F278,F280,F285,F288,F295,F299,F323,F333,F342,F352,F355,F359,F369,F375,F378)</f>
        <v>119444.01000000001</v>
      </c>
      <c r="G14" s="75">
        <f>SUM(G15,G20,G22,G25,G31,G38,G46,G49,G220,G235,G242,G247,G278,G280,G285,G288,G295,G299,G323,G333,G342,G352,G355,G359,G369,G375,G378)</f>
        <v>7179</v>
      </c>
      <c r="H14" s="73" t="s">
        <v>5</v>
      </c>
      <c r="I14" s="74">
        <f>SUM(I15,I20,I22,I25,I31,I38,I46,I49,I220,I235,I242,I247,I278,I280,I285,I288,I295,I299,I323,I333,I342,I352,I355,I359,I369,I375,I378)</f>
        <v>146434.37</v>
      </c>
      <c r="J14" s="74">
        <f>SUM(J15,J20,J22,J25,J31,J38,J46,J49,J220,J235,J242,J247,J278,J280,J285,J288,J295,J299,J323,J333,J342,J352,J355,J359,J369,J375,J378)</f>
        <v>577912.69999999995</v>
      </c>
      <c r="K14" s="73" t="s">
        <v>5</v>
      </c>
      <c r="L14" s="73" t="s">
        <v>5</v>
      </c>
    </row>
    <row r="15" spans="1:12" ht="33.75" customHeight="1">
      <c r="A15" s="12"/>
      <c r="B15" s="32" t="s">
        <v>656</v>
      </c>
      <c r="C15" s="13"/>
      <c r="D15" s="14" t="s">
        <v>5</v>
      </c>
      <c r="E15" s="6" t="s">
        <v>5</v>
      </c>
      <c r="F15" s="21">
        <f>SUM(F16:F19)</f>
        <v>535.80000000000007</v>
      </c>
      <c r="G15" s="22">
        <f>SUM(G16:G19)</f>
        <v>32</v>
      </c>
      <c r="H15" s="33" t="s">
        <v>5</v>
      </c>
      <c r="I15" s="29">
        <f>SUM(I16:I19)</f>
        <v>1262</v>
      </c>
      <c r="J15" s="29">
        <f>SUM(J16:J19)</f>
        <v>8264</v>
      </c>
      <c r="K15" s="33" t="s">
        <v>5</v>
      </c>
      <c r="L15" s="42" t="s">
        <v>5</v>
      </c>
    </row>
    <row r="16" spans="1:12" ht="31.5">
      <c r="A16" s="15">
        <v>1</v>
      </c>
      <c r="B16" s="16" t="s">
        <v>416</v>
      </c>
      <c r="C16" s="16" t="s">
        <v>544</v>
      </c>
      <c r="D16" s="17">
        <v>1959</v>
      </c>
      <c r="E16" s="18">
        <v>42002</v>
      </c>
      <c r="F16" s="21">
        <v>129.5</v>
      </c>
      <c r="G16" s="22">
        <v>12</v>
      </c>
      <c r="H16" s="35">
        <v>44742</v>
      </c>
      <c r="I16" s="29">
        <v>477</v>
      </c>
      <c r="J16" s="29">
        <v>4249</v>
      </c>
      <c r="K16" s="36" t="s">
        <v>6</v>
      </c>
      <c r="L16" s="42" t="s">
        <v>699</v>
      </c>
    </row>
    <row r="17" spans="1:12" ht="31.5">
      <c r="A17" s="19">
        <v>2</v>
      </c>
      <c r="B17" s="20" t="s">
        <v>416</v>
      </c>
      <c r="C17" s="20" t="s">
        <v>524</v>
      </c>
      <c r="D17" s="17">
        <v>1910</v>
      </c>
      <c r="E17" s="18">
        <v>42002</v>
      </c>
      <c r="F17" s="21">
        <v>231.1</v>
      </c>
      <c r="G17" s="22">
        <v>10</v>
      </c>
      <c r="H17" s="35">
        <v>44742</v>
      </c>
      <c r="I17" s="29">
        <v>363</v>
      </c>
      <c r="J17" s="29">
        <v>1501</v>
      </c>
      <c r="K17" s="36" t="s">
        <v>7</v>
      </c>
      <c r="L17" s="42" t="s">
        <v>699</v>
      </c>
    </row>
    <row r="18" spans="1:12" ht="31.5">
      <c r="A18" s="19">
        <v>3</v>
      </c>
      <c r="B18" s="20" t="s">
        <v>416</v>
      </c>
      <c r="C18" s="20" t="s">
        <v>525</v>
      </c>
      <c r="D18" s="17">
        <v>1957</v>
      </c>
      <c r="E18" s="18">
        <v>41607</v>
      </c>
      <c r="F18" s="21">
        <v>74</v>
      </c>
      <c r="G18" s="22">
        <v>7</v>
      </c>
      <c r="H18" s="35">
        <v>44742</v>
      </c>
      <c r="I18" s="29">
        <v>191.4</v>
      </c>
      <c r="J18" s="29">
        <v>1001</v>
      </c>
      <c r="K18" s="36" t="s">
        <v>8</v>
      </c>
      <c r="L18" s="42" t="s">
        <v>699</v>
      </c>
    </row>
    <row r="19" spans="1:12" ht="31.5">
      <c r="A19" s="19">
        <v>4</v>
      </c>
      <c r="B19" s="20" t="s">
        <v>416</v>
      </c>
      <c r="C19" s="31" t="s">
        <v>545</v>
      </c>
      <c r="D19" s="17">
        <v>1974</v>
      </c>
      <c r="E19" s="18">
        <v>41607</v>
      </c>
      <c r="F19" s="21">
        <v>101.2</v>
      </c>
      <c r="G19" s="22">
        <v>3</v>
      </c>
      <c r="H19" s="35">
        <v>44742</v>
      </c>
      <c r="I19" s="29">
        <v>230.6</v>
      </c>
      <c r="J19" s="29">
        <v>1513</v>
      </c>
      <c r="K19" s="36" t="s">
        <v>9</v>
      </c>
      <c r="L19" s="42" t="s">
        <v>699</v>
      </c>
    </row>
    <row r="20" spans="1:12" ht="48.75" customHeight="1">
      <c r="A20" s="12"/>
      <c r="B20" s="11" t="s">
        <v>417</v>
      </c>
      <c r="C20" s="13"/>
      <c r="D20" s="14" t="s">
        <v>5</v>
      </c>
      <c r="E20" s="6" t="s">
        <v>5</v>
      </c>
      <c r="F20" s="21">
        <f>SUM(F21)</f>
        <v>314</v>
      </c>
      <c r="G20" s="22">
        <f>SUM(G21)</f>
        <v>17</v>
      </c>
      <c r="H20" s="33" t="s">
        <v>5</v>
      </c>
      <c r="I20" s="29">
        <f>SUM(I21)</f>
        <v>208</v>
      </c>
      <c r="J20" s="29">
        <f>SUM(J21)</f>
        <v>208</v>
      </c>
      <c r="K20" s="33" t="s">
        <v>5</v>
      </c>
      <c r="L20" s="42" t="s">
        <v>5</v>
      </c>
    </row>
    <row r="21" spans="1:12" ht="31.5">
      <c r="A21" s="19">
        <v>5</v>
      </c>
      <c r="B21" s="20" t="s">
        <v>418</v>
      </c>
      <c r="C21" s="31" t="s">
        <v>552</v>
      </c>
      <c r="D21" s="17">
        <v>1975</v>
      </c>
      <c r="E21" s="18">
        <v>42145</v>
      </c>
      <c r="F21" s="21">
        <v>314</v>
      </c>
      <c r="G21" s="22">
        <v>17</v>
      </c>
      <c r="H21" s="35">
        <v>45290</v>
      </c>
      <c r="I21" s="29">
        <v>208</v>
      </c>
      <c r="J21" s="29">
        <v>208</v>
      </c>
      <c r="K21" s="36" t="s">
        <v>10</v>
      </c>
      <c r="L21" s="42" t="s">
        <v>699</v>
      </c>
    </row>
    <row r="22" spans="1:12" ht="63">
      <c r="A22" s="12"/>
      <c r="B22" s="11" t="s">
        <v>419</v>
      </c>
      <c r="C22" s="13"/>
      <c r="D22" s="14" t="s">
        <v>5</v>
      </c>
      <c r="E22" s="6" t="s">
        <v>5</v>
      </c>
      <c r="F22" s="21">
        <f>SUM(F23:F24)</f>
        <v>504.9</v>
      </c>
      <c r="G22" s="22">
        <f>SUM(G23:G24)</f>
        <v>25</v>
      </c>
      <c r="H22" s="33" t="s">
        <v>5</v>
      </c>
      <c r="I22" s="29">
        <f>SUM(I23:I24)</f>
        <v>504.3</v>
      </c>
      <c r="J22" s="29">
        <f>SUM(J23:J24)</f>
        <v>2480</v>
      </c>
      <c r="K22" s="33" t="s">
        <v>5</v>
      </c>
      <c r="L22" s="42" t="s">
        <v>5</v>
      </c>
    </row>
    <row r="23" spans="1:12" ht="31.5">
      <c r="A23" s="19">
        <v>6</v>
      </c>
      <c r="B23" s="20" t="s">
        <v>420</v>
      </c>
      <c r="C23" s="31" t="s">
        <v>553</v>
      </c>
      <c r="D23" s="17">
        <v>1976</v>
      </c>
      <c r="E23" s="18">
        <v>42732</v>
      </c>
      <c r="F23" s="21">
        <v>254.3</v>
      </c>
      <c r="G23" s="22">
        <v>15</v>
      </c>
      <c r="H23" s="35">
        <v>45656</v>
      </c>
      <c r="I23" s="29">
        <v>254.3</v>
      </c>
      <c r="J23" s="29">
        <v>1389</v>
      </c>
      <c r="K23" s="36" t="s">
        <v>673</v>
      </c>
      <c r="L23" s="42" t="s">
        <v>720</v>
      </c>
    </row>
    <row r="24" spans="1:12" ht="31.5">
      <c r="A24" s="19">
        <v>7</v>
      </c>
      <c r="B24" s="20" t="s">
        <v>420</v>
      </c>
      <c r="C24" s="31" t="s">
        <v>554</v>
      </c>
      <c r="D24" s="17">
        <v>1979</v>
      </c>
      <c r="E24" s="18">
        <v>42732</v>
      </c>
      <c r="F24" s="21">
        <v>250.6</v>
      </c>
      <c r="G24" s="22">
        <v>10</v>
      </c>
      <c r="H24" s="35">
        <v>45656</v>
      </c>
      <c r="I24" s="29">
        <v>250</v>
      </c>
      <c r="J24" s="29">
        <v>1091</v>
      </c>
      <c r="K24" s="36" t="s">
        <v>674</v>
      </c>
      <c r="L24" s="42" t="s">
        <v>720</v>
      </c>
    </row>
    <row r="25" spans="1:12" ht="48" customHeight="1">
      <c r="A25" s="12"/>
      <c r="B25" s="11" t="s">
        <v>421</v>
      </c>
      <c r="C25" s="13"/>
      <c r="D25" s="14" t="s">
        <v>5</v>
      </c>
      <c r="E25" s="6" t="s">
        <v>5</v>
      </c>
      <c r="F25" s="21">
        <f>SUM(F26:F30)</f>
        <v>1509.6</v>
      </c>
      <c r="G25" s="22">
        <f>SUM(G26:G30)</f>
        <v>92</v>
      </c>
      <c r="H25" s="33" t="s">
        <v>5</v>
      </c>
      <c r="I25" s="29">
        <f>SUM(I26:I30)</f>
        <v>1236.3</v>
      </c>
      <c r="J25" s="29">
        <f>SUM(J26:J30)</f>
        <v>1347.9</v>
      </c>
      <c r="K25" s="33" t="s">
        <v>5</v>
      </c>
      <c r="L25" s="42" t="s">
        <v>5</v>
      </c>
    </row>
    <row r="26" spans="1:12" ht="31.5">
      <c r="A26" s="19">
        <v>8</v>
      </c>
      <c r="B26" s="20" t="s">
        <v>422</v>
      </c>
      <c r="C26" s="20" t="s">
        <v>11</v>
      </c>
      <c r="D26" s="17">
        <v>1954</v>
      </c>
      <c r="E26" s="18">
        <v>42313</v>
      </c>
      <c r="F26" s="21">
        <v>294</v>
      </c>
      <c r="G26" s="22">
        <v>22</v>
      </c>
      <c r="H26" s="35">
        <v>44560</v>
      </c>
      <c r="I26" s="29">
        <v>246.9</v>
      </c>
      <c r="J26" s="29">
        <v>360.3</v>
      </c>
      <c r="K26" s="36" t="s">
        <v>12</v>
      </c>
      <c r="L26" s="42" t="s">
        <v>699</v>
      </c>
    </row>
    <row r="27" spans="1:12" ht="31.5">
      <c r="A27" s="19">
        <v>9</v>
      </c>
      <c r="B27" s="20" t="s">
        <v>422</v>
      </c>
      <c r="C27" s="20" t="s">
        <v>13</v>
      </c>
      <c r="D27" s="17">
        <v>1954</v>
      </c>
      <c r="E27" s="18">
        <v>42313</v>
      </c>
      <c r="F27" s="21">
        <v>385.4</v>
      </c>
      <c r="G27" s="22">
        <v>19</v>
      </c>
      <c r="H27" s="35">
        <v>44560</v>
      </c>
      <c r="I27" s="29">
        <v>246.9</v>
      </c>
      <c r="J27" s="29">
        <v>246.9</v>
      </c>
      <c r="K27" s="36" t="s">
        <v>14</v>
      </c>
      <c r="L27" s="42" t="s">
        <v>699</v>
      </c>
    </row>
    <row r="28" spans="1:12" ht="31.5">
      <c r="A28" s="19">
        <v>10</v>
      </c>
      <c r="B28" s="20" t="s">
        <v>422</v>
      </c>
      <c r="C28" s="20" t="s">
        <v>15</v>
      </c>
      <c r="D28" s="17">
        <v>1954</v>
      </c>
      <c r="E28" s="18">
        <v>42313</v>
      </c>
      <c r="F28" s="21">
        <v>340.4</v>
      </c>
      <c r="G28" s="22">
        <v>20</v>
      </c>
      <c r="H28" s="35">
        <v>44560</v>
      </c>
      <c r="I28" s="29">
        <v>246.9</v>
      </c>
      <c r="J28" s="29">
        <v>246.9</v>
      </c>
      <c r="K28" s="36" t="s">
        <v>12</v>
      </c>
      <c r="L28" s="42" t="s">
        <v>699</v>
      </c>
    </row>
    <row r="29" spans="1:12" ht="31.5">
      <c r="A29" s="19">
        <v>11</v>
      </c>
      <c r="B29" s="20" t="s">
        <v>422</v>
      </c>
      <c r="C29" s="20" t="s">
        <v>16</v>
      </c>
      <c r="D29" s="17">
        <v>1954</v>
      </c>
      <c r="E29" s="18">
        <v>42313</v>
      </c>
      <c r="F29" s="21">
        <v>201.5</v>
      </c>
      <c r="G29" s="22">
        <v>12</v>
      </c>
      <c r="H29" s="35">
        <v>44560</v>
      </c>
      <c r="I29" s="29">
        <v>246.9</v>
      </c>
      <c r="J29" s="29">
        <v>246.9</v>
      </c>
      <c r="K29" s="36" t="s">
        <v>14</v>
      </c>
      <c r="L29" s="42" t="s">
        <v>699</v>
      </c>
    </row>
    <row r="30" spans="1:12" ht="31.5">
      <c r="A30" s="19">
        <v>12</v>
      </c>
      <c r="B30" s="20" t="s">
        <v>422</v>
      </c>
      <c r="C30" s="20" t="s">
        <v>17</v>
      </c>
      <c r="D30" s="17">
        <v>1954</v>
      </c>
      <c r="E30" s="18">
        <v>42313</v>
      </c>
      <c r="F30" s="21">
        <v>288.3</v>
      </c>
      <c r="G30" s="22">
        <v>19</v>
      </c>
      <c r="H30" s="35">
        <v>44560</v>
      </c>
      <c r="I30" s="29">
        <v>248.7</v>
      </c>
      <c r="J30" s="29">
        <v>246.9</v>
      </c>
      <c r="K30" s="36" t="s">
        <v>14</v>
      </c>
      <c r="L30" s="42" t="s">
        <v>699</v>
      </c>
    </row>
    <row r="31" spans="1:12" ht="66" customHeight="1">
      <c r="A31" s="12"/>
      <c r="B31" s="32" t="s">
        <v>423</v>
      </c>
      <c r="C31" s="13"/>
      <c r="D31" s="14" t="s">
        <v>5</v>
      </c>
      <c r="E31" s="6" t="s">
        <v>5</v>
      </c>
      <c r="F31" s="21">
        <f>SUM(F32:F37)</f>
        <v>1173.8</v>
      </c>
      <c r="G31" s="22">
        <f>SUM(G32:G37)</f>
        <v>62</v>
      </c>
      <c r="H31" s="33" t="s">
        <v>5</v>
      </c>
      <c r="I31" s="29">
        <f>SUM(I32:I37)</f>
        <v>1545.8000000000002</v>
      </c>
      <c r="J31" s="29">
        <f>SUM(J32:J37)</f>
        <v>15273</v>
      </c>
      <c r="K31" s="33" t="s">
        <v>5</v>
      </c>
      <c r="L31" s="42" t="s">
        <v>5</v>
      </c>
    </row>
    <row r="32" spans="1:12" ht="31.5">
      <c r="A32" s="19">
        <v>13</v>
      </c>
      <c r="B32" s="20" t="s">
        <v>424</v>
      </c>
      <c r="C32" s="31" t="s">
        <v>555</v>
      </c>
      <c r="D32" s="17">
        <v>1981</v>
      </c>
      <c r="E32" s="18">
        <v>41596</v>
      </c>
      <c r="F32" s="21">
        <v>256.10000000000002</v>
      </c>
      <c r="G32" s="22">
        <v>14</v>
      </c>
      <c r="H32" s="35">
        <v>44742</v>
      </c>
      <c r="I32" s="29">
        <v>277.89999999999998</v>
      </c>
      <c r="J32" s="29">
        <v>2574</v>
      </c>
      <c r="K32" s="36" t="s">
        <v>18</v>
      </c>
      <c r="L32" s="42" t="s">
        <v>699</v>
      </c>
    </row>
    <row r="33" spans="1:12" ht="31.5">
      <c r="A33" s="19">
        <v>14</v>
      </c>
      <c r="B33" s="20" t="s">
        <v>424</v>
      </c>
      <c r="C33" s="31" t="s">
        <v>556</v>
      </c>
      <c r="D33" s="17">
        <v>1982</v>
      </c>
      <c r="E33" s="18">
        <v>42702</v>
      </c>
      <c r="F33" s="21">
        <v>186.1</v>
      </c>
      <c r="G33" s="22">
        <v>6</v>
      </c>
      <c r="H33" s="35">
        <v>44742</v>
      </c>
      <c r="I33" s="29">
        <v>232.4</v>
      </c>
      <c r="J33" s="29">
        <v>2191</v>
      </c>
      <c r="K33" s="36" t="s">
        <v>19</v>
      </c>
      <c r="L33" s="42" t="s">
        <v>699</v>
      </c>
    </row>
    <row r="34" spans="1:12" ht="31.5">
      <c r="A34" s="19">
        <v>15</v>
      </c>
      <c r="B34" s="20" t="s">
        <v>424</v>
      </c>
      <c r="C34" s="20" t="s">
        <v>425</v>
      </c>
      <c r="D34" s="17">
        <v>1969</v>
      </c>
      <c r="E34" s="18">
        <v>41950</v>
      </c>
      <c r="F34" s="21">
        <v>170.7</v>
      </c>
      <c r="G34" s="22">
        <v>10</v>
      </c>
      <c r="H34" s="35">
        <v>44742</v>
      </c>
      <c r="I34" s="29">
        <v>267.10000000000002</v>
      </c>
      <c r="J34" s="29">
        <v>1304</v>
      </c>
      <c r="K34" s="36" t="s">
        <v>20</v>
      </c>
      <c r="L34" s="42" t="s">
        <v>699</v>
      </c>
    </row>
    <row r="35" spans="1:12" ht="31.5">
      <c r="A35" s="19">
        <v>16</v>
      </c>
      <c r="B35" s="20" t="s">
        <v>424</v>
      </c>
      <c r="C35" s="31" t="s">
        <v>557</v>
      </c>
      <c r="D35" s="17">
        <v>1956</v>
      </c>
      <c r="E35" s="18">
        <v>41990</v>
      </c>
      <c r="F35" s="21">
        <v>176</v>
      </c>
      <c r="G35" s="22">
        <v>10</v>
      </c>
      <c r="H35" s="35">
        <v>44742</v>
      </c>
      <c r="I35" s="29">
        <v>257.3</v>
      </c>
      <c r="J35" s="29">
        <v>3809</v>
      </c>
      <c r="K35" s="36" t="s">
        <v>21</v>
      </c>
      <c r="L35" s="42" t="s">
        <v>699</v>
      </c>
    </row>
    <row r="36" spans="1:12" ht="31.5">
      <c r="A36" s="19">
        <v>17</v>
      </c>
      <c r="B36" s="20" t="s">
        <v>424</v>
      </c>
      <c r="C36" s="20" t="s">
        <v>426</v>
      </c>
      <c r="D36" s="17">
        <v>1979</v>
      </c>
      <c r="E36" s="18">
        <v>41950</v>
      </c>
      <c r="F36" s="21">
        <v>255.8</v>
      </c>
      <c r="G36" s="22">
        <v>12</v>
      </c>
      <c r="H36" s="35">
        <v>44742</v>
      </c>
      <c r="I36" s="29">
        <v>354.1</v>
      </c>
      <c r="J36" s="29">
        <v>3802</v>
      </c>
      <c r="K36" s="36" t="s">
        <v>22</v>
      </c>
      <c r="L36" s="42" t="s">
        <v>699</v>
      </c>
    </row>
    <row r="37" spans="1:12" ht="31.5">
      <c r="A37" s="19">
        <v>18</v>
      </c>
      <c r="B37" s="20" t="s">
        <v>424</v>
      </c>
      <c r="C37" s="31" t="s">
        <v>558</v>
      </c>
      <c r="D37" s="17">
        <v>1965</v>
      </c>
      <c r="E37" s="18">
        <v>41596</v>
      </c>
      <c r="F37" s="21">
        <v>129.1</v>
      </c>
      <c r="G37" s="22">
        <v>10</v>
      </c>
      <c r="H37" s="35">
        <v>44742</v>
      </c>
      <c r="I37" s="29">
        <v>157</v>
      </c>
      <c r="J37" s="29">
        <v>1593</v>
      </c>
      <c r="K37" s="36" t="s">
        <v>23</v>
      </c>
      <c r="L37" s="42" t="s">
        <v>699</v>
      </c>
    </row>
    <row r="38" spans="1:12" ht="48" customHeight="1">
      <c r="A38" s="12"/>
      <c r="B38" s="11" t="s">
        <v>427</v>
      </c>
      <c r="C38" s="13"/>
      <c r="D38" s="14" t="s">
        <v>5</v>
      </c>
      <c r="E38" s="6" t="s">
        <v>5</v>
      </c>
      <c r="F38" s="29">
        <f>SUM(F39:F45)</f>
        <v>2595.3999999999996</v>
      </c>
      <c r="G38" s="30">
        <f>SUM(G39:G45)</f>
        <v>151</v>
      </c>
      <c r="H38" s="33" t="s">
        <v>5</v>
      </c>
      <c r="I38" s="29">
        <f>SUM(I39:I45)</f>
        <v>2633.5</v>
      </c>
      <c r="J38" s="29">
        <f>SUM(J39:J45)</f>
        <v>13334</v>
      </c>
      <c r="K38" s="33" t="s">
        <v>5</v>
      </c>
      <c r="L38" s="42" t="s">
        <v>5</v>
      </c>
    </row>
    <row r="39" spans="1:12" ht="31.5">
      <c r="A39" s="19">
        <v>19</v>
      </c>
      <c r="B39" s="20" t="s">
        <v>428</v>
      </c>
      <c r="C39" s="31" t="s">
        <v>559</v>
      </c>
      <c r="D39" s="17">
        <v>1981</v>
      </c>
      <c r="E39" s="18">
        <v>41418</v>
      </c>
      <c r="F39" s="21">
        <v>503.1</v>
      </c>
      <c r="G39" s="22">
        <v>28</v>
      </c>
      <c r="H39" s="35">
        <v>45899</v>
      </c>
      <c r="I39" s="29">
        <v>422.3</v>
      </c>
      <c r="J39" s="29">
        <v>1846</v>
      </c>
      <c r="K39" s="36" t="s">
        <v>24</v>
      </c>
      <c r="L39" s="42" t="s">
        <v>699</v>
      </c>
    </row>
    <row r="40" spans="1:12" ht="31.5">
      <c r="A40" s="19">
        <v>20</v>
      </c>
      <c r="B40" s="20" t="s">
        <v>429</v>
      </c>
      <c r="C40" s="31" t="s">
        <v>737</v>
      </c>
      <c r="D40" s="17">
        <v>1976</v>
      </c>
      <c r="E40" s="18">
        <v>41617</v>
      </c>
      <c r="F40" s="21">
        <v>150</v>
      </c>
      <c r="G40" s="22">
        <v>5</v>
      </c>
      <c r="H40" s="35">
        <v>45290</v>
      </c>
      <c r="I40" s="29">
        <v>420</v>
      </c>
      <c r="J40" s="29">
        <v>700</v>
      </c>
      <c r="K40" s="36" t="s">
        <v>25</v>
      </c>
      <c r="L40" s="42" t="s">
        <v>699</v>
      </c>
    </row>
    <row r="41" spans="1:12" ht="31.5">
      <c r="A41" s="19">
        <v>21</v>
      </c>
      <c r="B41" s="20" t="s">
        <v>429</v>
      </c>
      <c r="C41" s="31" t="s">
        <v>560</v>
      </c>
      <c r="D41" s="17">
        <v>1966</v>
      </c>
      <c r="E41" s="18">
        <v>42363</v>
      </c>
      <c r="F41" s="21">
        <v>50</v>
      </c>
      <c r="G41" s="22">
        <v>1</v>
      </c>
      <c r="H41" s="35">
        <v>45290</v>
      </c>
      <c r="I41" s="29">
        <v>400</v>
      </c>
      <c r="J41" s="29">
        <v>3500</v>
      </c>
      <c r="K41" s="36" t="s">
        <v>26</v>
      </c>
      <c r="L41" s="42" t="s">
        <v>699</v>
      </c>
    </row>
    <row r="42" spans="1:12" ht="31.5">
      <c r="A42" s="19">
        <v>22</v>
      </c>
      <c r="B42" s="20" t="s">
        <v>430</v>
      </c>
      <c r="C42" s="31" t="s">
        <v>561</v>
      </c>
      <c r="D42" s="17">
        <v>1963</v>
      </c>
      <c r="E42" s="18">
        <v>41999</v>
      </c>
      <c r="F42" s="21">
        <v>177.4</v>
      </c>
      <c r="G42" s="22">
        <v>9</v>
      </c>
      <c r="H42" s="35">
        <v>45656</v>
      </c>
      <c r="I42" s="29">
        <v>245</v>
      </c>
      <c r="J42" s="29">
        <v>530</v>
      </c>
      <c r="K42" s="36" t="s">
        <v>27</v>
      </c>
      <c r="L42" s="42" t="s">
        <v>699</v>
      </c>
    </row>
    <row r="43" spans="1:12" ht="31.5">
      <c r="A43" s="19">
        <v>23</v>
      </c>
      <c r="B43" s="20" t="s">
        <v>430</v>
      </c>
      <c r="C43" s="20" t="s">
        <v>28</v>
      </c>
      <c r="D43" s="17">
        <v>1952</v>
      </c>
      <c r="E43" s="18">
        <v>42062</v>
      </c>
      <c r="F43" s="21">
        <v>532.1</v>
      </c>
      <c r="G43" s="22">
        <v>34</v>
      </c>
      <c r="H43" s="35">
        <v>44925</v>
      </c>
      <c r="I43" s="29">
        <v>382</v>
      </c>
      <c r="J43" s="29">
        <v>1759</v>
      </c>
      <c r="K43" s="36" t="s">
        <v>29</v>
      </c>
      <c r="L43" s="42" t="s">
        <v>699</v>
      </c>
    </row>
    <row r="44" spans="1:12" ht="31.5">
      <c r="A44" s="19">
        <v>24</v>
      </c>
      <c r="B44" s="20" t="s">
        <v>430</v>
      </c>
      <c r="C44" s="31" t="s">
        <v>738</v>
      </c>
      <c r="D44" s="17">
        <v>1968</v>
      </c>
      <c r="E44" s="18">
        <v>41618</v>
      </c>
      <c r="F44" s="21">
        <v>415.8</v>
      </c>
      <c r="G44" s="22">
        <v>25</v>
      </c>
      <c r="H44" s="35">
        <v>44925</v>
      </c>
      <c r="I44" s="29">
        <v>292.7</v>
      </c>
      <c r="J44" s="29">
        <v>3371</v>
      </c>
      <c r="K44" s="36" t="s">
        <v>30</v>
      </c>
      <c r="L44" s="42" t="s">
        <v>699</v>
      </c>
    </row>
    <row r="45" spans="1:12" ht="31.5">
      <c r="A45" s="19">
        <v>25</v>
      </c>
      <c r="B45" s="20" t="s">
        <v>430</v>
      </c>
      <c r="C45" s="31" t="s">
        <v>739</v>
      </c>
      <c r="D45" s="17">
        <v>1969</v>
      </c>
      <c r="E45" s="18">
        <v>42062</v>
      </c>
      <c r="F45" s="21">
        <v>767</v>
      </c>
      <c r="G45" s="22">
        <v>49</v>
      </c>
      <c r="H45" s="35">
        <v>45656</v>
      </c>
      <c r="I45" s="29">
        <v>471.5</v>
      </c>
      <c r="J45" s="29">
        <v>1628</v>
      </c>
      <c r="K45" s="36" t="s">
        <v>31</v>
      </c>
      <c r="L45" s="42" t="s">
        <v>699</v>
      </c>
    </row>
    <row r="46" spans="1:12" ht="31.5">
      <c r="A46" s="12"/>
      <c r="B46" s="11" t="s">
        <v>431</v>
      </c>
      <c r="C46" s="13"/>
      <c r="D46" s="14" t="s">
        <v>5</v>
      </c>
      <c r="E46" s="6" t="s">
        <v>5</v>
      </c>
      <c r="F46" s="21">
        <f>SUM(F47:F48)</f>
        <v>1350.7</v>
      </c>
      <c r="G46" s="22">
        <f>SUM(G47:G48)</f>
        <v>130</v>
      </c>
      <c r="H46" s="33" t="s">
        <v>5</v>
      </c>
      <c r="I46" s="29">
        <f>SUM(I47:I48)</f>
        <v>981.1</v>
      </c>
      <c r="J46" s="29">
        <f>SUM(J47:J48)</f>
        <v>3574</v>
      </c>
      <c r="K46" s="33" t="s">
        <v>5</v>
      </c>
      <c r="L46" s="42" t="s">
        <v>5</v>
      </c>
    </row>
    <row r="47" spans="1:12" ht="31.5">
      <c r="A47" s="19">
        <v>26</v>
      </c>
      <c r="B47" s="20" t="s">
        <v>432</v>
      </c>
      <c r="C47" s="31" t="s">
        <v>562</v>
      </c>
      <c r="D47" s="17">
        <v>1958</v>
      </c>
      <c r="E47" s="18">
        <v>42591</v>
      </c>
      <c r="F47" s="21">
        <v>674.2</v>
      </c>
      <c r="G47" s="22">
        <v>66</v>
      </c>
      <c r="H47" s="35">
        <v>45656</v>
      </c>
      <c r="I47" s="29">
        <v>490.81</v>
      </c>
      <c r="J47" s="29">
        <v>1705</v>
      </c>
      <c r="K47" s="36" t="s">
        <v>32</v>
      </c>
      <c r="L47" s="42" t="s">
        <v>699</v>
      </c>
    </row>
    <row r="48" spans="1:12" ht="31.5">
      <c r="A48" s="19">
        <v>27</v>
      </c>
      <c r="B48" s="20" t="s">
        <v>432</v>
      </c>
      <c r="C48" s="31" t="s">
        <v>563</v>
      </c>
      <c r="D48" s="17">
        <v>1959</v>
      </c>
      <c r="E48" s="18">
        <v>42591</v>
      </c>
      <c r="F48" s="21">
        <v>676.5</v>
      </c>
      <c r="G48" s="22">
        <v>64</v>
      </c>
      <c r="H48" s="35">
        <v>45656</v>
      </c>
      <c r="I48" s="29">
        <v>490.29</v>
      </c>
      <c r="J48" s="29">
        <v>1869</v>
      </c>
      <c r="K48" s="36" t="s">
        <v>33</v>
      </c>
      <c r="L48" s="42" t="s">
        <v>699</v>
      </c>
    </row>
    <row r="49" spans="1:12" ht="31.5">
      <c r="A49" s="12"/>
      <c r="B49" s="11" t="s">
        <v>433</v>
      </c>
      <c r="C49" s="13"/>
      <c r="D49" s="14" t="s">
        <v>5</v>
      </c>
      <c r="E49" s="6" t="s">
        <v>5</v>
      </c>
      <c r="F49" s="21">
        <f>SUM(F50:F219)</f>
        <v>72959.090000000011</v>
      </c>
      <c r="G49" s="22">
        <f>SUM(G50:G219)</f>
        <v>4527</v>
      </c>
      <c r="H49" s="33" t="s">
        <v>5</v>
      </c>
      <c r="I49" s="29">
        <f>SUM(I50:I219)</f>
        <v>93388.029999999984</v>
      </c>
      <c r="J49" s="29">
        <f>SUM(J50:J219)</f>
        <v>299354.5</v>
      </c>
      <c r="K49" s="33" t="s">
        <v>5</v>
      </c>
      <c r="L49" s="42" t="s">
        <v>5</v>
      </c>
    </row>
    <row r="50" spans="1:12" ht="31.5">
      <c r="A50" s="19">
        <v>28</v>
      </c>
      <c r="B50" s="20" t="s">
        <v>434</v>
      </c>
      <c r="C50" s="31" t="s">
        <v>546</v>
      </c>
      <c r="D50" s="17">
        <v>1938</v>
      </c>
      <c r="E50" s="18">
        <v>40960</v>
      </c>
      <c r="F50" s="21">
        <v>83.2</v>
      </c>
      <c r="G50" s="22">
        <v>6</v>
      </c>
      <c r="H50" s="35">
        <v>44195</v>
      </c>
      <c r="I50" s="37">
        <v>537.79999999999995</v>
      </c>
      <c r="J50" s="37">
        <v>2500</v>
      </c>
      <c r="K50" s="38" t="s">
        <v>34</v>
      </c>
      <c r="L50" s="42" t="s">
        <v>699</v>
      </c>
    </row>
    <row r="51" spans="1:12" ht="47.25">
      <c r="A51" s="19">
        <v>29</v>
      </c>
      <c r="B51" s="20" t="s">
        <v>435</v>
      </c>
      <c r="C51" s="31" t="s">
        <v>740</v>
      </c>
      <c r="D51" s="17">
        <v>1931</v>
      </c>
      <c r="E51" s="18">
        <v>42552</v>
      </c>
      <c r="F51" s="21">
        <v>469.6</v>
      </c>
      <c r="G51" s="22">
        <v>24</v>
      </c>
      <c r="H51" s="35">
        <v>45899</v>
      </c>
      <c r="I51" s="29">
        <v>496.9</v>
      </c>
      <c r="J51" s="29">
        <v>1893</v>
      </c>
      <c r="K51" s="33" t="s">
        <v>675</v>
      </c>
      <c r="L51" s="42" t="s">
        <v>720</v>
      </c>
    </row>
    <row r="52" spans="1:12" ht="31.5">
      <c r="A52" s="19">
        <v>30</v>
      </c>
      <c r="B52" s="20" t="s">
        <v>435</v>
      </c>
      <c r="C52" s="31" t="s">
        <v>741</v>
      </c>
      <c r="D52" s="17">
        <v>1958</v>
      </c>
      <c r="E52" s="18">
        <v>41456</v>
      </c>
      <c r="F52" s="21">
        <v>260.60000000000002</v>
      </c>
      <c r="G52" s="22">
        <v>17</v>
      </c>
      <c r="H52" s="35">
        <v>44742</v>
      </c>
      <c r="I52" s="29">
        <v>260.60000000000002</v>
      </c>
      <c r="J52" s="29">
        <v>3389</v>
      </c>
      <c r="K52" s="36" t="s">
        <v>676</v>
      </c>
      <c r="L52" s="42" t="s">
        <v>699</v>
      </c>
    </row>
    <row r="53" spans="1:12" ht="31.5">
      <c r="A53" s="19">
        <v>31</v>
      </c>
      <c r="B53" s="20" t="s">
        <v>435</v>
      </c>
      <c r="C53" s="31" t="s">
        <v>742</v>
      </c>
      <c r="D53" s="17">
        <v>1967</v>
      </c>
      <c r="E53" s="18">
        <v>41243</v>
      </c>
      <c r="F53" s="21">
        <v>242.2</v>
      </c>
      <c r="G53" s="22">
        <v>19</v>
      </c>
      <c r="H53" s="35">
        <v>44560</v>
      </c>
      <c r="I53" s="29">
        <v>242.2</v>
      </c>
      <c r="J53" s="29">
        <v>1888</v>
      </c>
      <c r="K53" s="36" t="s">
        <v>677</v>
      </c>
      <c r="L53" s="42" t="s">
        <v>699</v>
      </c>
    </row>
    <row r="54" spans="1:12" ht="31.5">
      <c r="A54" s="19">
        <v>32</v>
      </c>
      <c r="B54" s="20" t="s">
        <v>435</v>
      </c>
      <c r="C54" s="31" t="s">
        <v>743</v>
      </c>
      <c r="D54" s="17">
        <v>1970</v>
      </c>
      <c r="E54" s="18">
        <v>41305</v>
      </c>
      <c r="F54" s="21">
        <v>500.1</v>
      </c>
      <c r="G54" s="22">
        <v>32</v>
      </c>
      <c r="H54" s="35">
        <v>44560</v>
      </c>
      <c r="I54" s="29">
        <v>572.1</v>
      </c>
      <c r="J54" s="29">
        <v>1552</v>
      </c>
      <c r="K54" s="36" t="s">
        <v>35</v>
      </c>
      <c r="L54" s="42" t="s">
        <v>699</v>
      </c>
    </row>
    <row r="55" spans="1:12" ht="31.5">
      <c r="A55" s="19">
        <v>33</v>
      </c>
      <c r="B55" s="20" t="s">
        <v>435</v>
      </c>
      <c r="C55" s="31" t="s">
        <v>744</v>
      </c>
      <c r="D55" s="17">
        <v>1936</v>
      </c>
      <c r="E55" s="18">
        <v>42710</v>
      </c>
      <c r="F55" s="21">
        <v>654.1</v>
      </c>
      <c r="G55" s="22">
        <v>58</v>
      </c>
      <c r="H55" s="35">
        <v>45899</v>
      </c>
      <c r="I55" s="39">
        <v>419.3</v>
      </c>
      <c r="J55" s="29">
        <v>1988</v>
      </c>
      <c r="K55" s="36" t="s">
        <v>36</v>
      </c>
      <c r="L55" s="42" t="s">
        <v>699</v>
      </c>
    </row>
    <row r="56" spans="1:12" ht="31.5">
      <c r="A56" s="19">
        <v>34</v>
      </c>
      <c r="B56" s="20" t="s">
        <v>435</v>
      </c>
      <c r="C56" s="20" t="s">
        <v>37</v>
      </c>
      <c r="D56" s="17">
        <v>1961</v>
      </c>
      <c r="E56" s="18">
        <v>42440</v>
      </c>
      <c r="F56" s="21">
        <v>332.5</v>
      </c>
      <c r="G56" s="22">
        <v>20</v>
      </c>
      <c r="H56" s="35">
        <v>44560</v>
      </c>
      <c r="I56" s="29">
        <v>332.5</v>
      </c>
      <c r="J56" s="29">
        <v>976</v>
      </c>
      <c r="K56" s="36" t="s">
        <v>38</v>
      </c>
      <c r="L56" s="42" t="s">
        <v>699</v>
      </c>
    </row>
    <row r="57" spans="1:12" ht="31.5">
      <c r="A57" s="19">
        <v>35</v>
      </c>
      <c r="B57" s="20" t="s">
        <v>435</v>
      </c>
      <c r="C57" s="20" t="s">
        <v>39</v>
      </c>
      <c r="D57" s="17">
        <v>1957</v>
      </c>
      <c r="E57" s="18">
        <v>41117</v>
      </c>
      <c r="F57" s="21">
        <v>258.89999999999998</v>
      </c>
      <c r="G57" s="22">
        <v>22</v>
      </c>
      <c r="H57" s="35">
        <v>44195</v>
      </c>
      <c r="I57" s="29">
        <v>360.3</v>
      </c>
      <c r="J57" s="29">
        <v>2115</v>
      </c>
      <c r="K57" s="36" t="s">
        <v>678</v>
      </c>
      <c r="L57" s="42" t="s">
        <v>699</v>
      </c>
    </row>
    <row r="58" spans="1:12" ht="31.5">
      <c r="A58" s="19">
        <v>36</v>
      </c>
      <c r="B58" s="20" t="s">
        <v>435</v>
      </c>
      <c r="C58" s="20" t="s">
        <v>40</v>
      </c>
      <c r="D58" s="17">
        <v>1955</v>
      </c>
      <c r="E58" s="18">
        <v>41828</v>
      </c>
      <c r="F58" s="21">
        <v>449.5</v>
      </c>
      <c r="G58" s="22">
        <v>34</v>
      </c>
      <c r="H58" s="35">
        <v>45656</v>
      </c>
      <c r="I58" s="29">
        <v>448.7</v>
      </c>
      <c r="J58" s="29">
        <v>497</v>
      </c>
      <c r="K58" s="36" t="s">
        <v>41</v>
      </c>
      <c r="L58" s="42" t="s">
        <v>699</v>
      </c>
    </row>
    <row r="59" spans="1:12" ht="31.5">
      <c r="A59" s="19">
        <v>37</v>
      </c>
      <c r="B59" s="20" t="s">
        <v>435</v>
      </c>
      <c r="C59" s="20" t="s">
        <v>42</v>
      </c>
      <c r="D59" s="17">
        <v>1954</v>
      </c>
      <c r="E59" s="18">
        <v>41516</v>
      </c>
      <c r="F59" s="21">
        <v>62.1</v>
      </c>
      <c r="G59" s="22">
        <v>4</v>
      </c>
      <c r="H59" s="35">
        <v>44742</v>
      </c>
      <c r="I59" s="29">
        <v>162.30000000000001</v>
      </c>
      <c r="J59" s="29">
        <v>2050</v>
      </c>
      <c r="K59" s="36" t="s">
        <v>43</v>
      </c>
      <c r="L59" s="42" t="s">
        <v>699</v>
      </c>
    </row>
    <row r="60" spans="1:12" ht="31.5">
      <c r="A60" s="19">
        <v>38</v>
      </c>
      <c r="B60" s="20" t="s">
        <v>435</v>
      </c>
      <c r="C60" s="31" t="s">
        <v>745</v>
      </c>
      <c r="D60" s="17">
        <v>1936</v>
      </c>
      <c r="E60" s="18">
        <v>41789</v>
      </c>
      <c r="F60" s="21">
        <v>835.69</v>
      </c>
      <c r="G60" s="22">
        <v>40</v>
      </c>
      <c r="H60" s="35">
        <v>45290</v>
      </c>
      <c r="I60" s="29">
        <v>877.1</v>
      </c>
      <c r="J60" s="29">
        <v>2249</v>
      </c>
      <c r="K60" s="36" t="s">
        <v>44</v>
      </c>
      <c r="L60" s="42" t="s">
        <v>699</v>
      </c>
    </row>
    <row r="61" spans="1:12" ht="31.5">
      <c r="A61" s="19">
        <v>39</v>
      </c>
      <c r="B61" s="20" t="s">
        <v>435</v>
      </c>
      <c r="C61" s="20" t="s">
        <v>45</v>
      </c>
      <c r="D61" s="17">
        <v>1935</v>
      </c>
      <c r="E61" s="18">
        <v>41027</v>
      </c>
      <c r="F61" s="21">
        <v>346.7</v>
      </c>
      <c r="G61" s="22">
        <v>26</v>
      </c>
      <c r="H61" s="35">
        <v>44195</v>
      </c>
      <c r="I61" s="29">
        <v>580</v>
      </c>
      <c r="J61" s="29">
        <v>993</v>
      </c>
      <c r="K61" s="36" t="s">
        <v>46</v>
      </c>
      <c r="L61" s="42" t="s">
        <v>699</v>
      </c>
    </row>
    <row r="62" spans="1:12" ht="31.5">
      <c r="A62" s="19">
        <v>40</v>
      </c>
      <c r="B62" s="20" t="s">
        <v>435</v>
      </c>
      <c r="C62" s="20" t="s">
        <v>47</v>
      </c>
      <c r="D62" s="17">
        <v>1938</v>
      </c>
      <c r="E62" s="18">
        <v>41117</v>
      </c>
      <c r="F62" s="21">
        <v>512.9</v>
      </c>
      <c r="G62" s="22">
        <v>42</v>
      </c>
      <c r="H62" s="35">
        <v>44195</v>
      </c>
      <c r="I62" s="29">
        <v>563.70000000000005</v>
      </c>
      <c r="J62" s="29">
        <v>1929</v>
      </c>
      <c r="K62" s="36" t="s">
        <v>48</v>
      </c>
      <c r="L62" s="42" t="s">
        <v>699</v>
      </c>
    </row>
    <row r="63" spans="1:12" ht="31.5">
      <c r="A63" s="19">
        <v>41</v>
      </c>
      <c r="B63" s="20" t="s">
        <v>435</v>
      </c>
      <c r="C63" s="20" t="s">
        <v>49</v>
      </c>
      <c r="D63" s="17">
        <v>1938</v>
      </c>
      <c r="E63" s="18">
        <v>41027</v>
      </c>
      <c r="F63" s="21">
        <v>433.1</v>
      </c>
      <c r="G63" s="22">
        <v>50</v>
      </c>
      <c r="H63" s="35">
        <v>44195</v>
      </c>
      <c r="I63" s="29">
        <v>513.6</v>
      </c>
      <c r="J63" s="29">
        <v>2520</v>
      </c>
      <c r="K63" s="36" t="s">
        <v>50</v>
      </c>
      <c r="L63" s="42" t="s">
        <v>699</v>
      </c>
    </row>
    <row r="64" spans="1:12" ht="31.5">
      <c r="A64" s="19">
        <v>42</v>
      </c>
      <c r="B64" s="20" t="s">
        <v>435</v>
      </c>
      <c r="C64" s="20" t="s">
        <v>51</v>
      </c>
      <c r="D64" s="17">
        <v>1952</v>
      </c>
      <c r="E64" s="18">
        <v>41305</v>
      </c>
      <c r="F64" s="21">
        <v>700.6</v>
      </c>
      <c r="G64" s="22">
        <v>53</v>
      </c>
      <c r="H64" s="35">
        <v>44560</v>
      </c>
      <c r="I64" s="29">
        <v>979.3</v>
      </c>
      <c r="J64" s="29">
        <v>1720</v>
      </c>
      <c r="K64" s="36" t="s">
        <v>679</v>
      </c>
      <c r="L64" s="42" t="s">
        <v>699</v>
      </c>
    </row>
    <row r="65" spans="1:12" ht="31.5">
      <c r="A65" s="19">
        <v>43</v>
      </c>
      <c r="B65" s="20" t="s">
        <v>435</v>
      </c>
      <c r="C65" s="20" t="s">
        <v>52</v>
      </c>
      <c r="D65" s="17">
        <v>1975</v>
      </c>
      <c r="E65" s="18">
        <v>41698</v>
      </c>
      <c r="F65" s="21">
        <v>317.2</v>
      </c>
      <c r="G65" s="22">
        <v>25</v>
      </c>
      <c r="H65" s="35">
        <v>45290</v>
      </c>
      <c r="I65" s="29">
        <v>317.2</v>
      </c>
      <c r="J65" s="29">
        <v>894</v>
      </c>
      <c r="K65" s="36" t="s">
        <v>53</v>
      </c>
      <c r="L65" s="42" t="s">
        <v>699</v>
      </c>
    </row>
    <row r="66" spans="1:12" ht="31.5">
      <c r="A66" s="19">
        <v>44</v>
      </c>
      <c r="B66" s="20" t="s">
        <v>435</v>
      </c>
      <c r="C66" s="20" t="s">
        <v>436</v>
      </c>
      <c r="D66" s="17">
        <v>1917</v>
      </c>
      <c r="E66" s="18">
        <v>41117</v>
      </c>
      <c r="F66" s="21">
        <v>180.9</v>
      </c>
      <c r="G66" s="22">
        <v>8</v>
      </c>
      <c r="H66" s="35">
        <v>44560</v>
      </c>
      <c r="I66" s="29">
        <v>235.1</v>
      </c>
      <c r="J66" s="29">
        <v>573</v>
      </c>
      <c r="K66" s="36" t="s">
        <v>680</v>
      </c>
      <c r="L66" s="42" t="s">
        <v>699</v>
      </c>
    </row>
    <row r="67" spans="1:12" ht="31.5">
      <c r="A67" s="19">
        <v>45</v>
      </c>
      <c r="B67" s="20" t="s">
        <v>435</v>
      </c>
      <c r="C67" s="31" t="s">
        <v>746</v>
      </c>
      <c r="D67" s="17">
        <v>1969</v>
      </c>
      <c r="E67" s="18">
        <v>41698</v>
      </c>
      <c r="F67" s="21">
        <v>856</v>
      </c>
      <c r="G67" s="22">
        <v>41</v>
      </c>
      <c r="H67" s="35">
        <v>45290</v>
      </c>
      <c r="I67" s="29">
        <v>854.2</v>
      </c>
      <c r="J67" s="29">
        <v>2311</v>
      </c>
      <c r="K67" s="36" t="s">
        <v>54</v>
      </c>
      <c r="L67" s="42" t="s">
        <v>699</v>
      </c>
    </row>
    <row r="68" spans="1:12" ht="31.5">
      <c r="A68" s="19">
        <v>46</v>
      </c>
      <c r="B68" s="20" t="s">
        <v>435</v>
      </c>
      <c r="C68" s="31" t="s">
        <v>747</v>
      </c>
      <c r="D68" s="17">
        <v>1917</v>
      </c>
      <c r="E68" s="18">
        <v>42335</v>
      </c>
      <c r="F68" s="21">
        <v>985.4</v>
      </c>
      <c r="G68" s="22">
        <v>38</v>
      </c>
      <c r="H68" s="35">
        <v>45656</v>
      </c>
      <c r="I68" s="29">
        <v>1043.4000000000001</v>
      </c>
      <c r="J68" s="29">
        <v>1762</v>
      </c>
      <c r="K68" s="36" t="s">
        <v>55</v>
      </c>
      <c r="L68" s="42" t="s">
        <v>699</v>
      </c>
    </row>
    <row r="69" spans="1:12" ht="31.5">
      <c r="A69" s="19">
        <v>47</v>
      </c>
      <c r="B69" s="20" t="s">
        <v>435</v>
      </c>
      <c r="C69" s="31" t="s">
        <v>748</v>
      </c>
      <c r="D69" s="17">
        <v>1917</v>
      </c>
      <c r="E69" s="18">
        <v>42338</v>
      </c>
      <c r="F69" s="21">
        <v>382.8</v>
      </c>
      <c r="G69" s="22">
        <v>22</v>
      </c>
      <c r="H69" s="35">
        <v>45656</v>
      </c>
      <c r="I69" s="29">
        <v>402.9</v>
      </c>
      <c r="J69" s="29">
        <v>1160</v>
      </c>
      <c r="K69" s="36" t="s">
        <v>681</v>
      </c>
      <c r="L69" s="42" t="s">
        <v>699</v>
      </c>
    </row>
    <row r="70" spans="1:12" ht="31.5">
      <c r="A70" s="19">
        <v>48</v>
      </c>
      <c r="B70" s="20" t="s">
        <v>435</v>
      </c>
      <c r="C70" s="20" t="s">
        <v>528</v>
      </c>
      <c r="D70" s="17">
        <v>1956</v>
      </c>
      <c r="E70" s="18">
        <v>41578</v>
      </c>
      <c r="F70" s="21">
        <v>506.9</v>
      </c>
      <c r="G70" s="22">
        <v>34</v>
      </c>
      <c r="H70" s="35">
        <v>44742</v>
      </c>
      <c r="I70" s="29">
        <v>651.6</v>
      </c>
      <c r="J70" s="29">
        <v>2649</v>
      </c>
      <c r="K70" s="36" t="s">
        <v>56</v>
      </c>
      <c r="L70" s="42" t="s">
        <v>699</v>
      </c>
    </row>
    <row r="71" spans="1:12" ht="31.5">
      <c r="A71" s="19">
        <v>49</v>
      </c>
      <c r="B71" s="20" t="s">
        <v>435</v>
      </c>
      <c r="C71" s="20" t="s">
        <v>57</v>
      </c>
      <c r="D71" s="17">
        <v>1958</v>
      </c>
      <c r="E71" s="18">
        <v>42310</v>
      </c>
      <c r="F71" s="21">
        <v>902.3</v>
      </c>
      <c r="G71" s="22">
        <v>48</v>
      </c>
      <c r="H71" s="35">
        <v>45656</v>
      </c>
      <c r="I71" s="29">
        <v>961</v>
      </c>
      <c r="J71" s="29">
        <v>3000</v>
      </c>
      <c r="K71" s="36" t="s">
        <v>58</v>
      </c>
      <c r="L71" s="42" t="s">
        <v>699</v>
      </c>
    </row>
    <row r="72" spans="1:12" ht="31.5">
      <c r="A72" s="19">
        <v>50</v>
      </c>
      <c r="B72" s="20" t="s">
        <v>435</v>
      </c>
      <c r="C72" s="20" t="s">
        <v>59</v>
      </c>
      <c r="D72" s="17">
        <v>1959</v>
      </c>
      <c r="E72" s="18">
        <v>42364</v>
      </c>
      <c r="F72" s="21">
        <v>328.6</v>
      </c>
      <c r="G72" s="22">
        <v>14</v>
      </c>
      <c r="H72" s="35">
        <v>45899</v>
      </c>
      <c r="I72" s="29">
        <v>356.3</v>
      </c>
      <c r="J72" s="29">
        <v>1042</v>
      </c>
      <c r="K72" s="36" t="s">
        <v>60</v>
      </c>
      <c r="L72" s="42" t="s">
        <v>699</v>
      </c>
    </row>
    <row r="73" spans="1:12" ht="31.5">
      <c r="A73" s="19">
        <v>51</v>
      </c>
      <c r="B73" s="20" t="s">
        <v>435</v>
      </c>
      <c r="C73" s="20" t="s">
        <v>61</v>
      </c>
      <c r="D73" s="17">
        <v>1960</v>
      </c>
      <c r="E73" s="18">
        <v>41243</v>
      </c>
      <c r="F73" s="21">
        <v>114.3</v>
      </c>
      <c r="G73" s="22">
        <v>10</v>
      </c>
      <c r="H73" s="35">
        <v>44560</v>
      </c>
      <c r="I73" s="29">
        <v>323.89999999999998</v>
      </c>
      <c r="J73" s="29">
        <v>1009</v>
      </c>
      <c r="K73" s="36" t="s">
        <v>62</v>
      </c>
      <c r="L73" s="42" t="s">
        <v>699</v>
      </c>
    </row>
    <row r="74" spans="1:12" ht="31.5">
      <c r="A74" s="19">
        <v>52</v>
      </c>
      <c r="B74" s="20" t="s">
        <v>435</v>
      </c>
      <c r="C74" s="20" t="s">
        <v>529</v>
      </c>
      <c r="D74" s="17">
        <v>1962</v>
      </c>
      <c r="E74" s="18">
        <v>42293</v>
      </c>
      <c r="F74" s="21">
        <v>472.6</v>
      </c>
      <c r="G74" s="22">
        <v>42</v>
      </c>
      <c r="H74" s="35">
        <v>45656</v>
      </c>
      <c r="I74" s="29">
        <v>487.2</v>
      </c>
      <c r="J74" s="29">
        <v>2579</v>
      </c>
      <c r="K74" s="36" t="s">
        <v>63</v>
      </c>
      <c r="L74" s="42" t="s">
        <v>699</v>
      </c>
    </row>
    <row r="75" spans="1:12" ht="31.5">
      <c r="A75" s="19">
        <v>53</v>
      </c>
      <c r="B75" s="20" t="s">
        <v>435</v>
      </c>
      <c r="C75" s="20" t="s">
        <v>64</v>
      </c>
      <c r="D75" s="17">
        <v>1917</v>
      </c>
      <c r="E75" s="18">
        <v>41892</v>
      </c>
      <c r="F75" s="21">
        <v>258.3</v>
      </c>
      <c r="G75" s="22">
        <v>15</v>
      </c>
      <c r="H75" s="35">
        <v>45656</v>
      </c>
      <c r="I75" s="29">
        <v>258.3</v>
      </c>
      <c r="J75" s="29">
        <v>1343</v>
      </c>
      <c r="K75" s="36" t="s">
        <v>65</v>
      </c>
      <c r="L75" s="42" t="s">
        <v>699</v>
      </c>
    </row>
    <row r="76" spans="1:12" ht="31.5">
      <c r="A76" s="19">
        <v>54</v>
      </c>
      <c r="B76" s="20" t="s">
        <v>435</v>
      </c>
      <c r="C76" s="31" t="s">
        <v>564</v>
      </c>
      <c r="D76" s="17">
        <v>1917</v>
      </c>
      <c r="E76" s="18">
        <v>42641</v>
      </c>
      <c r="F76" s="21">
        <v>275.2</v>
      </c>
      <c r="G76" s="22">
        <v>24</v>
      </c>
      <c r="H76" s="35">
        <v>45899</v>
      </c>
      <c r="I76" s="29">
        <v>275.7</v>
      </c>
      <c r="J76" s="29">
        <v>1949</v>
      </c>
      <c r="K76" s="36" t="s">
        <v>66</v>
      </c>
      <c r="L76" s="42" t="s">
        <v>699</v>
      </c>
    </row>
    <row r="77" spans="1:12" ht="31.5">
      <c r="A77" s="19">
        <v>55</v>
      </c>
      <c r="B77" s="20" t="s">
        <v>435</v>
      </c>
      <c r="C77" s="31" t="s">
        <v>749</v>
      </c>
      <c r="D77" s="17">
        <v>1934</v>
      </c>
      <c r="E77" s="18">
        <v>42159</v>
      </c>
      <c r="F77" s="21">
        <v>404.9</v>
      </c>
      <c r="G77" s="22">
        <v>15</v>
      </c>
      <c r="H77" s="35">
        <v>45656</v>
      </c>
      <c r="I77" s="29">
        <v>73.900000000000006</v>
      </c>
      <c r="J77" s="29">
        <v>1640</v>
      </c>
      <c r="K77" s="36" t="s">
        <v>67</v>
      </c>
      <c r="L77" s="42" t="s">
        <v>699</v>
      </c>
    </row>
    <row r="78" spans="1:12" ht="31.5">
      <c r="A78" s="19">
        <v>56</v>
      </c>
      <c r="B78" s="20" t="s">
        <v>435</v>
      </c>
      <c r="C78" s="31" t="s">
        <v>750</v>
      </c>
      <c r="D78" s="17">
        <v>1899</v>
      </c>
      <c r="E78" s="18">
        <v>42605</v>
      </c>
      <c r="F78" s="21">
        <v>250.9</v>
      </c>
      <c r="G78" s="22">
        <v>28</v>
      </c>
      <c r="H78" s="35">
        <v>45899</v>
      </c>
      <c r="I78" s="29">
        <v>253.4</v>
      </c>
      <c r="J78" s="29">
        <v>943</v>
      </c>
      <c r="K78" s="36" t="s">
        <v>68</v>
      </c>
      <c r="L78" s="42" t="s">
        <v>699</v>
      </c>
    </row>
    <row r="79" spans="1:12" ht="31.5">
      <c r="A79" s="19">
        <v>57</v>
      </c>
      <c r="B79" s="20" t="s">
        <v>435</v>
      </c>
      <c r="C79" s="31" t="s">
        <v>751</v>
      </c>
      <c r="D79" s="17">
        <v>1925</v>
      </c>
      <c r="E79" s="18">
        <v>42293</v>
      </c>
      <c r="F79" s="21">
        <v>180.5</v>
      </c>
      <c r="G79" s="22">
        <v>6</v>
      </c>
      <c r="H79" s="35">
        <v>45656</v>
      </c>
      <c r="I79" s="29">
        <v>243.6</v>
      </c>
      <c r="J79" s="29">
        <v>1356</v>
      </c>
      <c r="K79" s="36" t="s">
        <v>69</v>
      </c>
      <c r="L79" s="42" t="s">
        <v>699</v>
      </c>
    </row>
    <row r="80" spans="1:12" ht="31.5">
      <c r="A80" s="19">
        <v>58</v>
      </c>
      <c r="B80" s="20" t="s">
        <v>435</v>
      </c>
      <c r="C80" s="20" t="s">
        <v>70</v>
      </c>
      <c r="D80" s="17">
        <v>1972</v>
      </c>
      <c r="E80" s="18">
        <v>41180</v>
      </c>
      <c r="F80" s="21">
        <v>438.45</v>
      </c>
      <c r="G80" s="22">
        <v>24</v>
      </c>
      <c r="H80" s="35">
        <v>44195</v>
      </c>
      <c r="I80" s="29">
        <v>673</v>
      </c>
      <c r="J80" s="29">
        <v>2863</v>
      </c>
      <c r="K80" s="36" t="s">
        <v>682</v>
      </c>
      <c r="L80" s="42" t="s">
        <v>699</v>
      </c>
    </row>
    <row r="81" spans="1:12" ht="31.5">
      <c r="A81" s="19">
        <v>59</v>
      </c>
      <c r="B81" s="20" t="s">
        <v>435</v>
      </c>
      <c r="C81" s="20" t="s">
        <v>71</v>
      </c>
      <c r="D81" s="17">
        <v>1970</v>
      </c>
      <c r="E81" s="18">
        <v>41243</v>
      </c>
      <c r="F81" s="21">
        <v>613</v>
      </c>
      <c r="G81" s="22">
        <v>38</v>
      </c>
      <c r="H81" s="35">
        <v>44560</v>
      </c>
      <c r="I81" s="29">
        <v>693.4</v>
      </c>
      <c r="J81" s="29">
        <v>2308</v>
      </c>
      <c r="K81" s="36" t="s">
        <v>683</v>
      </c>
      <c r="L81" s="42" t="s">
        <v>699</v>
      </c>
    </row>
    <row r="82" spans="1:12" ht="31.5">
      <c r="A82" s="19">
        <v>60</v>
      </c>
      <c r="B82" s="20" t="s">
        <v>435</v>
      </c>
      <c r="C82" s="20" t="s">
        <v>72</v>
      </c>
      <c r="D82" s="17">
        <v>1959</v>
      </c>
      <c r="E82" s="18">
        <v>42193</v>
      </c>
      <c r="F82" s="21">
        <v>204.6</v>
      </c>
      <c r="G82" s="22">
        <v>12</v>
      </c>
      <c r="H82" s="35">
        <v>45656</v>
      </c>
      <c r="I82" s="29">
        <v>204.5</v>
      </c>
      <c r="J82" s="29">
        <v>1161</v>
      </c>
      <c r="K82" s="36" t="s">
        <v>684</v>
      </c>
      <c r="L82" s="42" t="s">
        <v>699</v>
      </c>
    </row>
    <row r="83" spans="1:12" ht="31.5">
      <c r="A83" s="19">
        <v>61</v>
      </c>
      <c r="B83" s="20" t="s">
        <v>435</v>
      </c>
      <c r="C83" s="20" t="s">
        <v>73</v>
      </c>
      <c r="D83" s="17">
        <v>1955</v>
      </c>
      <c r="E83" s="18">
        <v>41851</v>
      </c>
      <c r="F83" s="21">
        <v>668.1</v>
      </c>
      <c r="G83" s="22">
        <v>37</v>
      </c>
      <c r="H83" s="35">
        <v>44195</v>
      </c>
      <c r="I83" s="29">
        <v>695.2</v>
      </c>
      <c r="J83" s="29">
        <v>2998</v>
      </c>
      <c r="K83" s="36" t="s">
        <v>74</v>
      </c>
      <c r="L83" s="42" t="s">
        <v>699</v>
      </c>
    </row>
    <row r="84" spans="1:12" ht="31.5">
      <c r="A84" s="19">
        <v>62</v>
      </c>
      <c r="B84" s="20" t="s">
        <v>435</v>
      </c>
      <c r="C84" s="20" t="s">
        <v>75</v>
      </c>
      <c r="D84" s="17">
        <v>1950</v>
      </c>
      <c r="E84" s="18">
        <v>41936</v>
      </c>
      <c r="F84" s="21">
        <v>342.2</v>
      </c>
      <c r="G84" s="22">
        <v>20</v>
      </c>
      <c r="H84" s="35">
        <v>45656</v>
      </c>
      <c r="I84" s="29">
        <v>419</v>
      </c>
      <c r="J84" s="29">
        <v>1863</v>
      </c>
      <c r="K84" s="36" t="s">
        <v>76</v>
      </c>
      <c r="L84" s="42" t="s">
        <v>699</v>
      </c>
    </row>
    <row r="85" spans="1:12" ht="31.5">
      <c r="A85" s="19">
        <v>63</v>
      </c>
      <c r="B85" s="20" t="s">
        <v>435</v>
      </c>
      <c r="C85" s="31" t="s">
        <v>752</v>
      </c>
      <c r="D85" s="17">
        <v>1969</v>
      </c>
      <c r="E85" s="18">
        <v>41828</v>
      </c>
      <c r="F85" s="21">
        <v>202.5</v>
      </c>
      <c r="G85" s="22">
        <v>16</v>
      </c>
      <c r="H85" s="35">
        <v>45290</v>
      </c>
      <c r="I85" s="29">
        <v>205.2</v>
      </c>
      <c r="J85" s="29">
        <v>811</v>
      </c>
      <c r="K85" s="36" t="s">
        <v>77</v>
      </c>
      <c r="L85" s="42" t="s">
        <v>699</v>
      </c>
    </row>
    <row r="86" spans="1:12" ht="31.5">
      <c r="A86" s="19">
        <v>64</v>
      </c>
      <c r="B86" s="20" t="s">
        <v>435</v>
      </c>
      <c r="C86" s="31" t="s">
        <v>753</v>
      </c>
      <c r="D86" s="17">
        <v>1982</v>
      </c>
      <c r="E86" s="18">
        <v>41089</v>
      </c>
      <c r="F86" s="21">
        <v>622.5</v>
      </c>
      <c r="G86" s="22">
        <v>37</v>
      </c>
      <c r="H86" s="35">
        <v>44195</v>
      </c>
      <c r="I86" s="29">
        <v>747.1</v>
      </c>
      <c r="J86" s="29">
        <v>2402</v>
      </c>
      <c r="K86" s="36" t="s">
        <v>78</v>
      </c>
      <c r="L86" s="42" t="s">
        <v>699</v>
      </c>
    </row>
    <row r="87" spans="1:12" ht="31.5">
      <c r="A87" s="19">
        <v>65</v>
      </c>
      <c r="B87" s="20" t="s">
        <v>435</v>
      </c>
      <c r="C87" s="20" t="s">
        <v>79</v>
      </c>
      <c r="D87" s="17">
        <v>1910</v>
      </c>
      <c r="E87" s="18">
        <v>40960</v>
      </c>
      <c r="F87" s="21">
        <v>60.1</v>
      </c>
      <c r="G87" s="22">
        <v>3</v>
      </c>
      <c r="H87" s="35">
        <v>44195</v>
      </c>
      <c r="I87" s="29">
        <v>158.1</v>
      </c>
      <c r="J87" s="29">
        <v>612</v>
      </c>
      <c r="K87" s="36" t="s">
        <v>80</v>
      </c>
      <c r="L87" s="42" t="s">
        <v>699</v>
      </c>
    </row>
    <row r="88" spans="1:12" ht="31.5">
      <c r="A88" s="19">
        <v>66</v>
      </c>
      <c r="B88" s="20" t="s">
        <v>435</v>
      </c>
      <c r="C88" s="31" t="s">
        <v>547</v>
      </c>
      <c r="D88" s="17">
        <v>1957</v>
      </c>
      <c r="E88" s="18">
        <v>40960</v>
      </c>
      <c r="F88" s="21">
        <v>137.4</v>
      </c>
      <c r="G88" s="22">
        <v>13</v>
      </c>
      <c r="H88" s="35">
        <v>44195</v>
      </c>
      <c r="I88" s="29">
        <v>661.6</v>
      </c>
      <c r="J88" s="29">
        <v>2730</v>
      </c>
      <c r="K88" s="36" t="s">
        <v>81</v>
      </c>
      <c r="L88" s="42" t="s">
        <v>699</v>
      </c>
    </row>
    <row r="89" spans="1:12" ht="31.5">
      <c r="A89" s="19">
        <v>67</v>
      </c>
      <c r="B89" s="20" t="s">
        <v>435</v>
      </c>
      <c r="C89" s="20" t="s">
        <v>82</v>
      </c>
      <c r="D89" s="17">
        <v>1947</v>
      </c>
      <c r="E89" s="18">
        <v>41058</v>
      </c>
      <c r="F89" s="21">
        <v>363.75</v>
      </c>
      <c r="G89" s="22">
        <v>22</v>
      </c>
      <c r="H89" s="35">
        <v>44195</v>
      </c>
      <c r="I89" s="29">
        <v>692.5</v>
      </c>
      <c r="J89" s="29">
        <v>1564</v>
      </c>
      <c r="K89" s="36" t="s">
        <v>685</v>
      </c>
      <c r="L89" s="42" t="s">
        <v>699</v>
      </c>
    </row>
    <row r="90" spans="1:12" ht="31.5">
      <c r="A90" s="19">
        <v>68</v>
      </c>
      <c r="B90" s="20" t="s">
        <v>435</v>
      </c>
      <c r="C90" s="20" t="s">
        <v>83</v>
      </c>
      <c r="D90" s="17">
        <v>1971</v>
      </c>
      <c r="E90" s="18">
        <v>42265</v>
      </c>
      <c r="F90" s="21">
        <v>877.7</v>
      </c>
      <c r="G90" s="22">
        <v>29</v>
      </c>
      <c r="H90" s="35">
        <v>45656</v>
      </c>
      <c r="I90" s="29">
        <v>939.5</v>
      </c>
      <c r="J90" s="29">
        <v>3624</v>
      </c>
      <c r="K90" s="36" t="s">
        <v>84</v>
      </c>
      <c r="L90" s="42" t="s">
        <v>699</v>
      </c>
    </row>
    <row r="91" spans="1:12" ht="31.5">
      <c r="A91" s="19">
        <v>69</v>
      </c>
      <c r="B91" s="20" t="s">
        <v>435</v>
      </c>
      <c r="C91" s="20" t="s">
        <v>85</v>
      </c>
      <c r="D91" s="17">
        <v>1971</v>
      </c>
      <c r="E91" s="18">
        <v>41456</v>
      </c>
      <c r="F91" s="21">
        <v>535</v>
      </c>
      <c r="G91" s="22">
        <v>29</v>
      </c>
      <c r="H91" s="35">
        <v>44742</v>
      </c>
      <c r="I91" s="29">
        <v>940.5</v>
      </c>
      <c r="J91" s="29">
        <v>3290</v>
      </c>
      <c r="K91" s="36" t="s">
        <v>86</v>
      </c>
      <c r="L91" s="42" t="s">
        <v>699</v>
      </c>
    </row>
    <row r="92" spans="1:12" ht="31.5">
      <c r="A92" s="19">
        <v>70</v>
      </c>
      <c r="B92" s="20" t="s">
        <v>435</v>
      </c>
      <c r="C92" s="20" t="s">
        <v>87</v>
      </c>
      <c r="D92" s="17">
        <v>1958</v>
      </c>
      <c r="E92" s="18">
        <v>41726</v>
      </c>
      <c r="F92" s="21">
        <v>218.3</v>
      </c>
      <c r="G92" s="22">
        <v>18</v>
      </c>
      <c r="H92" s="35">
        <v>45290</v>
      </c>
      <c r="I92" s="29">
        <v>727.3</v>
      </c>
      <c r="J92" s="29">
        <v>1694</v>
      </c>
      <c r="K92" s="36" t="s">
        <v>88</v>
      </c>
      <c r="L92" s="42" t="s">
        <v>699</v>
      </c>
    </row>
    <row r="93" spans="1:12" ht="31.5">
      <c r="A93" s="19">
        <v>71</v>
      </c>
      <c r="B93" s="20" t="s">
        <v>435</v>
      </c>
      <c r="C93" s="20" t="s">
        <v>89</v>
      </c>
      <c r="D93" s="17">
        <v>1974</v>
      </c>
      <c r="E93" s="18">
        <v>41089</v>
      </c>
      <c r="F93" s="21">
        <v>94.9</v>
      </c>
      <c r="G93" s="22">
        <v>10</v>
      </c>
      <c r="H93" s="35">
        <v>44195</v>
      </c>
      <c r="I93" s="29">
        <v>748.8</v>
      </c>
      <c r="J93" s="29">
        <v>827.8</v>
      </c>
      <c r="K93" s="36" t="s">
        <v>686</v>
      </c>
      <c r="L93" s="42" t="s">
        <v>699</v>
      </c>
    </row>
    <row r="94" spans="1:12" ht="31.5">
      <c r="A94" s="19">
        <v>72</v>
      </c>
      <c r="B94" s="20" t="s">
        <v>435</v>
      </c>
      <c r="C94" s="20" t="s">
        <v>90</v>
      </c>
      <c r="D94" s="17">
        <v>1965</v>
      </c>
      <c r="E94" s="18">
        <v>41305</v>
      </c>
      <c r="F94" s="21">
        <v>235.3</v>
      </c>
      <c r="G94" s="22">
        <v>14</v>
      </c>
      <c r="H94" s="35">
        <v>44560</v>
      </c>
      <c r="I94" s="29">
        <v>688.4</v>
      </c>
      <c r="J94" s="29">
        <v>1931</v>
      </c>
      <c r="K94" s="36" t="s">
        <v>91</v>
      </c>
      <c r="L94" s="42" t="s">
        <v>699</v>
      </c>
    </row>
    <row r="95" spans="1:12" ht="31.5">
      <c r="A95" s="19">
        <v>73</v>
      </c>
      <c r="B95" s="20" t="s">
        <v>435</v>
      </c>
      <c r="C95" s="20" t="s">
        <v>92</v>
      </c>
      <c r="D95" s="17">
        <v>1971</v>
      </c>
      <c r="E95" s="18">
        <v>42283</v>
      </c>
      <c r="F95" s="21">
        <v>975.1</v>
      </c>
      <c r="G95" s="22">
        <v>51</v>
      </c>
      <c r="H95" s="35">
        <v>45656</v>
      </c>
      <c r="I95" s="29">
        <v>975.1</v>
      </c>
      <c r="J95" s="29">
        <v>2620</v>
      </c>
      <c r="K95" s="36" t="s">
        <v>687</v>
      </c>
      <c r="L95" s="42" t="s">
        <v>699</v>
      </c>
    </row>
    <row r="96" spans="1:12" ht="31.5">
      <c r="A96" s="19">
        <v>74</v>
      </c>
      <c r="B96" s="20" t="s">
        <v>435</v>
      </c>
      <c r="C96" s="20" t="s">
        <v>93</v>
      </c>
      <c r="D96" s="17">
        <v>1954</v>
      </c>
      <c r="E96" s="18">
        <v>41726</v>
      </c>
      <c r="F96" s="21">
        <v>309.2</v>
      </c>
      <c r="G96" s="22">
        <v>24</v>
      </c>
      <c r="H96" s="35">
        <v>45290</v>
      </c>
      <c r="I96" s="29">
        <v>439.2</v>
      </c>
      <c r="J96" s="29">
        <v>1126</v>
      </c>
      <c r="K96" s="36" t="s">
        <v>688</v>
      </c>
      <c r="L96" s="42" t="s">
        <v>699</v>
      </c>
    </row>
    <row r="97" spans="1:12" ht="31.5">
      <c r="A97" s="19">
        <v>75</v>
      </c>
      <c r="B97" s="20" t="s">
        <v>435</v>
      </c>
      <c r="C97" s="20" t="s">
        <v>94</v>
      </c>
      <c r="D97" s="17">
        <v>1969</v>
      </c>
      <c r="E97" s="18">
        <v>41213</v>
      </c>
      <c r="F97" s="21">
        <v>150.9</v>
      </c>
      <c r="G97" s="22">
        <v>11</v>
      </c>
      <c r="H97" s="35">
        <v>44560</v>
      </c>
      <c r="I97" s="29">
        <v>361.7</v>
      </c>
      <c r="J97" s="29">
        <v>957</v>
      </c>
      <c r="K97" s="36" t="s">
        <v>689</v>
      </c>
      <c r="L97" s="42" t="s">
        <v>699</v>
      </c>
    </row>
    <row r="98" spans="1:12" ht="31.5">
      <c r="A98" s="19">
        <v>76</v>
      </c>
      <c r="B98" s="20" t="s">
        <v>435</v>
      </c>
      <c r="C98" s="20" t="s">
        <v>95</v>
      </c>
      <c r="D98" s="17">
        <v>1940</v>
      </c>
      <c r="E98" s="18">
        <v>40960</v>
      </c>
      <c r="F98" s="21">
        <v>238.3</v>
      </c>
      <c r="G98" s="22">
        <v>17</v>
      </c>
      <c r="H98" s="35">
        <v>44195</v>
      </c>
      <c r="I98" s="29">
        <v>490.3</v>
      </c>
      <c r="J98" s="29">
        <v>1806</v>
      </c>
      <c r="K98" s="36" t="s">
        <v>96</v>
      </c>
      <c r="L98" s="42" t="s">
        <v>699</v>
      </c>
    </row>
    <row r="99" spans="1:12" ht="31.5">
      <c r="A99" s="19">
        <v>77</v>
      </c>
      <c r="B99" s="20" t="s">
        <v>435</v>
      </c>
      <c r="C99" s="20" t="s">
        <v>97</v>
      </c>
      <c r="D99" s="17">
        <v>1957</v>
      </c>
      <c r="E99" s="18">
        <v>42473</v>
      </c>
      <c r="F99" s="21">
        <v>432.6</v>
      </c>
      <c r="G99" s="22">
        <v>26</v>
      </c>
      <c r="H99" s="35">
        <v>45899</v>
      </c>
      <c r="I99" s="29">
        <v>485.6</v>
      </c>
      <c r="J99" s="29">
        <v>1456</v>
      </c>
      <c r="K99" s="36" t="s">
        <v>98</v>
      </c>
      <c r="L99" s="42" t="s">
        <v>699</v>
      </c>
    </row>
    <row r="100" spans="1:12" ht="31.5">
      <c r="A100" s="19">
        <v>78</v>
      </c>
      <c r="B100" s="20" t="s">
        <v>435</v>
      </c>
      <c r="C100" s="20" t="s">
        <v>99</v>
      </c>
      <c r="D100" s="17">
        <v>1955</v>
      </c>
      <c r="E100" s="18">
        <v>42335</v>
      </c>
      <c r="F100" s="21">
        <v>603</v>
      </c>
      <c r="G100" s="22">
        <v>30</v>
      </c>
      <c r="H100" s="35">
        <v>45656</v>
      </c>
      <c r="I100" s="29">
        <v>604.29999999999995</v>
      </c>
      <c r="J100" s="29">
        <v>4638</v>
      </c>
      <c r="K100" s="36" t="s">
        <v>690</v>
      </c>
      <c r="L100" s="42" t="s">
        <v>699</v>
      </c>
    </row>
    <row r="101" spans="1:12" ht="31.5">
      <c r="A101" s="19">
        <v>79</v>
      </c>
      <c r="B101" s="20" t="s">
        <v>435</v>
      </c>
      <c r="C101" s="20" t="s">
        <v>100</v>
      </c>
      <c r="D101" s="17">
        <v>1953</v>
      </c>
      <c r="E101" s="18">
        <v>41152</v>
      </c>
      <c r="F101" s="21">
        <v>594.5</v>
      </c>
      <c r="G101" s="22">
        <v>36</v>
      </c>
      <c r="H101" s="35">
        <v>44195</v>
      </c>
      <c r="I101" s="29">
        <v>662.8</v>
      </c>
      <c r="J101" s="29">
        <v>1159</v>
      </c>
      <c r="K101" s="36" t="s">
        <v>101</v>
      </c>
      <c r="L101" s="42" t="s">
        <v>720</v>
      </c>
    </row>
    <row r="102" spans="1:12" ht="31.5">
      <c r="A102" s="19">
        <v>80</v>
      </c>
      <c r="B102" s="20" t="s">
        <v>435</v>
      </c>
      <c r="C102" s="20" t="s">
        <v>102</v>
      </c>
      <c r="D102" s="17">
        <v>1955</v>
      </c>
      <c r="E102" s="18">
        <v>41333</v>
      </c>
      <c r="F102" s="21">
        <v>526.5</v>
      </c>
      <c r="G102" s="22">
        <v>36</v>
      </c>
      <c r="H102" s="35">
        <v>44560</v>
      </c>
      <c r="I102" s="29">
        <v>665.5</v>
      </c>
      <c r="J102" s="29">
        <v>6054</v>
      </c>
      <c r="K102" s="36" t="s">
        <v>691</v>
      </c>
      <c r="L102" s="42" t="s">
        <v>699</v>
      </c>
    </row>
    <row r="103" spans="1:12" ht="31.5">
      <c r="A103" s="19">
        <v>81</v>
      </c>
      <c r="B103" s="20" t="s">
        <v>435</v>
      </c>
      <c r="C103" s="31" t="s">
        <v>565</v>
      </c>
      <c r="D103" s="17">
        <v>1950</v>
      </c>
      <c r="E103" s="18">
        <v>42265</v>
      </c>
      <c r="F103" s="21">
        <v>284.8</v>
      </c>
      <c r="G103" s="22">
        <v>11</v>
      </c>
      <c r="H103" s="35">
        <v>45656</v>
      </c>
      <c r="I103" s="29">
        <v>283.3</v>
      </c>
      <c r="J103" s="29">
        <v>192</v>
      </c>
      <c r="K103" s="36" t="s">
        <v>103</v>
      </c>
      <c r="L103" s="42" t="s">
        <v>699</v>
      </c>
    </row>
    <row r="104" spans="1:12" ht="31.5">
      <c r="A104" s="19">
        <v>82</v>
      </c>
      <c r="B104" s="20" t="s">
        <v>435</v>
      </c>
      <c r="C104" s="31" t="s">
        <v>754</v>
      </c>
      <c r="D104" s="17">
        <v>1969</v>
      </c>
      <c r="E104" s="18">
        <v>42265</v>
      </c>
      <c r="F104" s="21">
        <v>504.2</v>
      </c>
      <c r="G104" s="22">
        <v>53</v>
      </c>
      <c r="H104" s="35">
        <v>45656</v>
      </c>
      <c r="I104" s="29">
        <v>541.1</v>
      </c>
      <c r="J104" s="29">
        <v>1444</v>
      </c>
      <c r="K104" s="36" t="s">
        <v>104</v>
      </c>
      <c r="L104" s="42" t="s">
        <v>699</v>
      </c>
    </row>
    <row r="105" spans="1:12" ht="31.5">
      <c r="A105" s="19">
        <v>83</v>
      </c>
      <c r="B105" s="20" t="s">
        <v>435</v>
      </c>
      <c r="C105" s="20" t="s">
        <v>105</v>
      </c>
      <c r="D105" s="17">
        <v>1935</v>
      </c>
      <c r="E105" s="18">
        <v>42262</v>
      </c>
      <c r="F105" s="21">
        <v>540.20000000000005</v>
      </c>
      <c r="G105" s="22">
        <v>30</v>
      </c>
      <c r="H105" s="35">
        <v>45656</v>
      </c>
      <c r="I105" s="29">
        <v>583</v>
      </c>
      <c r="J105" s="29">
        <v>2169</v>
      </c>
      <c r="K105" s="36" t="s">
        <v>692</v>
      </c>
      <c r="L105" s="42" t="s">
        <v>699</v>
      </c>
    </row>
    <row r="106" spans="1:12" ht="31.5">
      <c r="A106" s="19">
        <v>84</v>
      </c>
      <c r="B106" s="20" t="s">
        <v>435</v>
      </c>
      <c r="C106" s="20" t="s">
        <v>106</v>
      </c>
      <c r="D106" s="17">
        <v>1937</v>
      </c>
      <c r="E106" s="18">
        <v>42572</v>
      </c>
      <c r="F106" s="21">
        <v>583</v>
      </c>
      <c r="G106" s="22">
        <v>39</v>
      </c>
      <c r="H106" s="35">
        <v>45899</v>
      </c>
      <c r="I106" s="29">
        <v>583.6</v>
      </c>
      <c r="J106" s="29">
        <v>2083</v>
      </c>
      <c r="K106" s="36" t="s">
        <v>693</v>
      </c>
      <c r="L106" s="42" t="s">
        <v>699</v>
      </c>
    </row>
    <row r="107" spans="1:12" ht="31.5">
      <c r="A107" s="19">
        <v>85</v>
      </c>
      <c r="B107" s="20" t="s">
        <v>435</v>
      </c>
      <c r="C107" s="20" t="s">
        <v>107</v>
      </c>
      <c r="D107" s="17">
        <v>1952</v>
      </c>
      <c r="E107" s="18">
        <v>41333</v>
      </c>
      <c r="F107" s="21">
        <v>398.6</v>
      </c>
      <c r="G107" s="22">
        <v>22</v>
      </c>
      <c r="H107" s="35">
        <v>44560</v>
      </c>
      <c r="I107" s="29">
        <v>696</v>
      </c>
      <c r="J107" s="29">
        <v>1616</v>
      </c>
      <c r="K107" s="36" t="s">
        <v>108</v>
      </c>
      <c r="L107" s="42" t="s">
        <v>699</v>
      </c>
    </row>
    <row r="108" spans="1:12" ht="31.5">
      <c r="A108" s="19">
        <v>86</v>
      </c>
      <c r="B108" s="20" t="s">
        <v>435</v>
      </c>
      <c r="C108" s="31" t="s">
        <v>755</v>
      </c>
      <c r="D108" s="17">
        <v>1928</v>
      </c>
      <c r="E108" s="18">
        <v>41058</v>
      </c>
      <c r="F108" s="21">
        <v>102.4</v>
      </c>
      <c r="G108" s="22">
        <v>4</v>
      </c>
      <c r="H108" s="35">
        <v>44195</v>
      </c>
      <c r="I108" s="29">
        <v>173.1</v>
      </c>
      <c r="J108" s="29">
        <v>2000</v>
      </c>
      <c r="K108" s="36" t="s">
        <v>109</v>
      </c>
      <c r="L108" s="42" t="s">
        <v>699</v>
      </c>
    </row>
    <row r="109" spans="1:12" ht="31.5">
      <c r="A109" s="19">
        <v>87</v>
      </c>
      <c r="B109" s="20" t="s">
        <v>435</v>
      </c>
      <c r="C109" s="31" t="s">
        <v>756</v>
      </c>
      <c r="D109" s="17">
        <v>1930</v>
      </c>
      <c r="E109" s="18">
        <v>41892</v>
      </c>
      <c r="F109" s="21">
        <v>154.6</v>
      </c>
      <c r="G109" s="22">
        <v>6</v>
      </c>
      <c r="H109" s="35">
        <v>45656</v>
      </c>
      <c r="I109" s="29">
        <v>336.8</v>
      </c>
      <c r="J109" s="29">
        <v>1800</v>
      </c>
      <c r="K109" s="36" t="s">
        <v>110</v>
      </c>
      <c r="L109" s="42" t="s">
        <v>699</v>
      </c>
    </row>
    <row r="110" spans="1:12" ht="31.5">
      <c r="A110" s="19">
        <v>88</v>
      </c>
      <c r="B110" s="20" t="s">
        <v>435</v>
      </c>
      <c r="C110" s="31" t="s">
        <v>757</v>
      </c>
      <c r="D110" s="17">
        <v>1930</v>
      </c>
      <c r="E110" s="18">
        <v>42600</v>
      </c>
      <c r="F110" s="21">
        <v>305.10000000000002</v>
      </c>
      <c r="G110" s="22">
        <v>17</v>
      </c>
      <c r="H110" s="35">
        <v>45899</v>
      </c>
      <c r="I110" s="29">
        <v>305.10000000000002</v>
      </c>
      <c r="J110" s="29">
        <v>2326</v>
      </c>
      <c r="K110" s="36" t="s">
        <v>111</v>
      </c>
      <c r="L110" s="42" t="s">
        <v>699</v>
      </c>
    </row>
    <row r="111" spans="1:12" ht="31.5">
      <c r="A111" s="19">
        <v>89</v>
      </c>
      <c r="B111" s="20" t="s">
        <v>435</v>
      </c>
      <c r="C111" s="20" t="s">
        <v>112</v>
      </c>
      <c r="D111" s="17">
        <v>1955</v>
      </c>
      <c r="E111" s="18">
        <v>41180</v>
      </c>
      <c r="F111" s="21">
        <v>756.29</v>
      </c>
      <c r="G111" s="22">
        <v>41</v>
      </c>
      <c r="H111" s="35">
        <v>44195</v>
      </c>
      <c r="I111" s="29">
        <v>785.3</v>
      </c>
      <c r="J111" s="29">
        <v>1387</v>
      </c>
      <c r="K111" s="36" t="s">
        <v>113</v>
      </c>
      <c r="L111" s="42" t="s">
        <v>699</v>
      </c>
    </row>
    <row r="112" spans="1:12" ht="31.5">
      <c r="A112" s="19">
        <v>90</v>
      </c>
      <c r="B112" s="20" t="s">
        <v>435</v>
      </c>
      <c r="C112" s="20" t="s">
        <v>114</v>
      </c>
      <c r="D112" s="17">
        <v>1959</v>
      </c>
      <c r="E112" s="18">
        <v>41180</v>
      </c>
      <c r="F112" s="21">
        <v>603.1</v>
      </c>
      <c r="G112" s="22">
        <v>36</v>
      </c>
      <c r="H112" s="35">
        <v>44195</v>
      </c>
      <c r="I112" s="29">
        <v>779.9</v>
      </c>
      <c r="J112" s="29">
        <v>1337</v>
      </c>
      <c r="K112" s="36" t="s">
        <v>115</v>
      </c>
      <c r="L112" s="42" t="s">
        <v>699</v>
      </c>
    </row>
    <row r="113" spans="1:12" ht="31.5">
      <c r="A113" s="19">
        <v>91</v>
      </c>
      <c r="B113" s="20" t="s">
        <v>435</v>
      </c>
      <c r="C113" s="20" t="s">
        <v>116</v>
      </c>
      <c r="D113" s="17">
        <v>1949</v>
      </c>
      <c r="E113" s="18">
        <v>41485</v>
      </c>
      <c r="F113" s="21">
        <v>433.3</v>
      </c>
      <c r="G113" s="22">
        <v>25</v>
      </c>
      <c r="H113" s="35">
        <v>44742</v>
      </c>
      <c r="I113" s="29">
        <v>536.29999999999995</v>
      </c>
      <c r="J113" s="29">
        <v>2841</v>
      </c>
      <c r="K113" s="36" t="s">
        <v>117</v>
      </c>
      <c r="L113" s="42" t="s">
        <v>699</v>
      </c>
    </row>
    <row r="114" spans="1:12" ht="31.5">
      <c r="A114" s="19">
        <v>92</v>
      </c>
      <c r="B114" s="20" t="s">
        <v>435</v>
      </c>
      <c r="C114" s="20" t="s">
        <v>118</v>
      </c>
      <c r="D114" s="17">
        <v>1917</v>
      </c>
      <c r="E114" s="18">
        <v>42157</v>
      </c>
      <c r="F114" s="21">
        <v>818.47</v>
      </c>
      <c r="G114" s="22">
        <v>45</v>
      </c>
      <c r="H114" s="35">
        <v>45656</v>
      </c>
      <c r="I114" s="29">
        <v>857.2</v>
      </c>
      <c r="J114" s="29">
        <v>1506</v>
      </c>
      <c r="K114" s="36" t="s">
        <v>119</v>
      </c>
      <c r="L114" s="42" t="s">
        <v>699</v>
      </c>
    </row>
    <row r="115" spans="1:12" ht="31.5">
      <c r="A115" s="19">
        <v>93</v>
      </c>
      <c r="B115" s="20" t="s">
        <v>435</v>
      </c>
      <c r="C115" s="20" t="s">
        <v>120</v>
      </c>
      <c r="D115" s="17">
        <v>1917</v>
      </c>
      <c r="E115" s="18">
        <v>41970</v>
      </c>
      <c r="F115" s="21">
        <v>925.9</v>
      </c>
      <c r="G115" s="22">
        <v>35</v>
      </c>
      <c r="H115" s="35">
        <v>45656</v>
      </c>
      <c r="I115" s="29">
        <v>1487.4</v>
      </c>
      <c r="J115" s="29">
        <v>1037</v>
      </c>
      <c r="K115" s="36" t="s">
        <v>121</v>
      </c>
      <c r="L115" s="42" t="s">
        <v>699</v>
      </c>
    </row>
    <row r="116" spans="1:12" ht="31.5">
      <c r="A116" s="19">
        <v>94</v>
      </c>
      <c r="B116" s="20" t="s">
        <v>435</v>
      </c>
      <c r="C116" s="20" t="s">
        <v>122</v>
      </c>
      <c r="D116" s="17">
        <v>1917</v>
      </c>
      <c r="E116" s="18">
        <v>41970</v>
      </c>
      <c r="F116" s="21">
        <v>555.79999999999995</v>
      </c>
      <c r="G116" s="22">
        <v>19</v>
      </c>
      <c r="H116" s="35">
        <v>45656</v>
      </c>
      <c r="I116" s="29">
        <v>555.79999999999995</v>
      </c>
      <c r="J116" s="29">
        <v>872</v>
      </c>
      <c r="K116" s="36" t="s">
        <v>694</v>
      </c>
      <c r="L116" s="42" t="s">
        <v>699</v>
      </c>
    </row>
    <row r="117" spans="1:12" ht="31.5">
      <c r="A117" s="19">
        <v>95</v>
      </c>
      <c r="B117" s="20" t="s">
        <v>435</v>
      </c>
      <c r="C117" s="20" t="s">
        <v>123</v>
      </c>
      <c r="D117" s="17">
        <v>1958</v>
      </c>
      <c r="E117" s="18">
        <v>41547</v>
      </c>
      <c r="F117" s="21">
        <v>444.12</v>
      </c>
      <c r="G117" s="22">
        <v>35</v>
      </c>
      <c r="H117" s="35">
        <v>44742</v>
      </c>
      <c r="I117" s="29">
        <v>454.7</v>
      </c>
      <c r="J117" s="29">
        <v>1682</v>
      </c>
      <c r="K117" s="36" t="s">
        <v>124</v>
      </c>
      <c r="L117" s="42" t="s">
        <v>699</v>
      </c>
    </row>
    <row r="118" spans="1:12" ht="31.5">
      <c r="A118" s="19">
        <v>96</v>
      </c>
      <c r="B118" s="20" t="s">
        <v>435</v>
      </c>
      <c r="C118" s="20" t="s">
        <v>125</v>
      </c>
      <c r="D118" s="17">
        <v>1958</v>
      </c>
      <c r="E118" s="18">
        <v>42706</v>
      </c>
      <c r="F118" s="21">
        <v>330</v>
      </c>
      <c r="G118" s="22">
        <v>22</v>
      </c>
      <c r="H118" s="35">
        <v>45899</v>
      </c>
      <c r="I118" s="29">
        <v>330.8</v>
      </c>
      <c r="J118" s="29">
        <v>1135</v>
      </c>
      <c r="K118" s="36" t="s">
        <v>126</v>
      </c>
      <c r="L118" s="42" t="s">
        <v>699</v>
      </c>
    </row>
    <row r="119" spans="1:12" ht="31.5">
      <c r="A119" s="19">
        <v>97</v>
      </c>
      <c r="B119" s="20" t="s">
        <v>435</v>
      </c>
      <c r="C119" s="31" t="s">
        <v>758</v>
      </c>
      <c r="D119" s="17">
        <v>1926</v>
      </c>
      <c r="E119" s="18">
        <v>41936</v>
      </c>
      <c r="F119" s="21">
        <v>266.5</v>
      </c>
      <c r="G119" s="22">
        <v>22</v>
      </c>
      <c r="H119" s="35">
        <v>45656</v>
      </c>
      <c r="I119" s="29">
        <v>330.7</v>
      </c>
      <c r="J119" s="29">
        <v>898</v>
      </c>
      <c r="K119" s="36" t="s">
        <v>127</v>
      </c>
      <c r="L119" s="42" t="s">
        <v>699</v>
      </c>
    </row>
    <row r="120" spans="1:12" ht="31.5">
      <c r="A120" s="19">
        <v>98</v>
      </c>
      <c r="B120" s="20" t="s">
        <v>435</v>
      </c>
      <c r="C120" s="31" t="s">
        <v>759</v>
      </c>
      <c r="D120" s="17">
        <v>1956</v>
      </c>
      <c r="E120" s="18">
        <v>42349</v>
      </c>
      <c r="F120" s="21">
        <v>260.39999999999998</v>
      </c>
      <c r="G120" s="22">
        <v>11</v>
      </c>
      <c r="H120" s="35">
        <v>45899</v>
      </c>
      <c r="I120" s="29">
        <v>282.89999999999998</v>
      </c>
      <c r="J120" s="29">
        <v>1182</v>
      </c>
      <c r="K120" s="36" t="s">
        <v>128</v>
      </c>
      <c r="L120" s="42" t="s">
        <v>699</v>
      </c>
    </row>
    <row r="121" spans="1:12" ht="31.5">
      <c r="A121" s="19">
        <v>99</v>
      </c>
      <c r="B121" s="20" t="s">
        <v>435</v>
      </c>
      <c r="C121" s="31" t="s">
        <v>760</v>
      </c>
      <c r="D121" s="17">
        <v>1980</v>
      </c>
      <c r="E121" s="18">
        <v>41117</v>
      </c>
      <c r="F121" s="21">
        <v>955.2</v>
      </c>
      <c r="G121" s="22">
        <v>60</v>
      </c>
      <c r="H121" s="35">
        <v>44195</v>
      </c>
      <c r="I121" s="29">
        <v>955.3</v>
      </c>
      <c r="J121" s="29">
        <v>2607</v>
      </c>
      <c r="K121" s="36" t="s">
        <v>129</v>
      </c>
      <c r="L121" s="42" t="s">
        <v>699</v>
      </c>
    </row>
    <row r="122" spans="1:12" ht="31.5">
      <c r="A122" s="19">
        <v>100</v>
      </c>
      <c r="B122" s="20" t="s">
        <v>435</v>
      </c>
      <c r="C122" s="31" t="s">
        <v>761</v>
      </c>
      <c r="D122" s="17">
        <v>1972</v>
      </c>
      <c r="E122" s="18">
        <v>40997</v>
      </c>
      <c r="F122" s="21">
        <v>431</v>
      </c>
      <c r="G122" s="22">
        <v>29</v>
      </c>
      <c r="H122" s="35">
        <v>44195</v>
      </c>
      <c r="I122" s="29">
        <v>744.4</v>
      </c>
      <c r="J122" s="29">
        <v>2890</v>
      </c>
      <c r="K122" s="36" t="s">
        <v>130</v>
      </c>
      <c r="L122" s="42" t="s">
        <v>699</v>
      </c>
    </row>
    <row r="123" spans="1:12" ht="31.5">
      <c r="A123" s="19">
        <v>101</v>
      </c>
      <c r="B123" s="20" t="s">
        <v>435</v>
      </c>
      <c r="C123" s="31" t="s">
        <v>762</v>
      </c>
      <c r="D123" s="17">
        <v>1971</v>
      </c>
      <c r="E123" s="18">
        <v>42468</v>
      </c>
      <c r="F123" s="21">
        <v>389.9</v>
      </c>
      <c r="G123" s="22">
        <v>27</v>
      </c>
      <c r="H123" s="35">
        <v>45899</v>
      </c>
      <c r="I123" s="29">
        <v>390</v>
      </c>
      <c r="J123" s="29">
        <v>1283</v>
      </c>
      <c r="K123" s="36" t="s">
        <v>695</v>
      </c>
      <c r="L123" s="42" t="s">
        <v>699</v>
      </c>
    </row>
    <row r="124" spans="1:12" ht="31.5">
      <c r="A124" s="19">
        <v>102</v>
      </c>
      <c r="B124" s="20" t="s">
        <v>435</v>
      </c>
      <c r="C124" s="20" t="s">
        <v>131</v>
      </c>
      <c r="D124" s="17">
        <v>1959</v>
      </c>
      <c r="E124" s="18">
        <v>41892</v>
      </c>
      <c r="F124" s="21">
        <v>356.6</v>
      </c>
      <c r="G124" s="22">
        <v>18</v>
      </c>
      <c r="H124" s="35">
        <v>45656</v>
      </c>
      <c r="I124" s="29">
        <v>398.9</v>
      </c>
      <c r="J124" s="29">
        <v>1038</v>
      </c>
      <c r="K124" s="36" t="s">
        <v>696</v>
      </c>
      <c r="L124" s="42" t="s">
        <v>699</v>
      </c>
    </row>
    <row r="125" spans="1:12" ht="31.5">
      <c r="A125" s="19">
        <v>103</v>
      </c>
      <c r="B125" s="20" t="s">
        <v>435</v>
      </c>
      <c r="C125" s="31" t="s">
        <v>566</v>
      </c>
      <c r="D125" s="17">
        <v>1953</v>
      </c>
      <c r="E125" s="18">
        <v>41243</v>
      </c>
      <c r="F125" s="21">
        <v>734.1</v>
      </c>
      <c r="G125" s="22">
        <v>42</v>
      </c>
      <c r="H125" s="35">
        <v>44560</v>
      </c>
      <c r="I125" s="29">
        <v>755.2</v>
      </c>
      <c r="J125" s="29">
        <v>682</v>
      </c>
      <c r="K125" s="36" t="s">
        <v>132</v>
      </c>
      <c r="L125" s="42" t="s">
        <v>699</v>
      </c>
    </row>
    <row r="126" spans="1:12" ht="31.5">
      <c r="A126" s="19">
        <v>104</v>
      </c>
      <c r="B126" s="20" t="s">
        <v>435</v>
      </c>
      <c r="C126" s="31" t="s">
        <v>567</v>
      </c>
      <c r="D126" s="17">
        <v>1979</v>
      </c>
      <c r="E126" s="18">
        <v>41547</v>
      </c>
      <c r="F126" s="21">
        <v>307.7</v>
      </c>
      <c r="G126" s="22">
        <v>17</v>
      </c>
      <c r="H126" s="35">
        <v>44742</v>
      </c>
      <c r="I126" s="29">
        <v>306.3</v>
      </c>
      <c r="J126" s="29">
        <v>1000</v>
      </c>
      <c r="K126" s="36" t="s">
        <v>133</v>
      </c>
      <c r="L126" s="42" t="s">
        <v>699</v>
      </c>
    </row>
    <row r="127" spans="1:12" ht="31.5">
      <c r="A127" s="19">
        <v>105</v>
      </c>
      <c r="B127" s="20" t="s">
        <v>435</v>
      </c>
      <c r="C127" s="31" t="s">
        <v>568</v>
      </c>
      <c r="D127" s="17">
        <v>1953</v>
      </c>
      <c r="E127" s="18">
        <v>41516</v>
      </c>
      <c r="F127" s="21">
        <v>415.8</v>
      </c>
      <c r="G127" s="22">
        <v>28</v>
      </c>
      <c r="H127" s="35">
        <v>44742</v>
      </c>
      <c r="I127" s="29">
        <v>416.9</v>
      </c>
      <c r="J127" s="29">
        <v>1534</v>
      </c>
      <c r="K127" s="36" t="s">
        <v>134</v>
      </c>
      <c r="L127" s="42" t="s">
        <v>699</v>
      </c>
    </row>
    <row r="128" spans="1:12" ht="31.5">
      <c r="A128" s="19">
        <v>106</v>
      </c>
      <c r="B128" s="20" t="s">
        <v>435</v>
      </c>
      <c r="C128" s="31" t="s">
        <v>569</v>
      </c>
      <c r="D128" s="17">
        <v>1959</v>
      </c>
      <c r="E128" s="18">
        <v>42641</v>
      </c>
      <c r="F128" s="21">
        <v>1533.9</v>
      </c>
      <c r="G128" s="22">
        <v>74</v>
      </c>
      <c r="H128" s="35">
        <v>45899</v>
      </c>
      <c r="I128" s="29">
        <v>1657</v>
      </c>
      <c r="J128" s="29">
        <v>3019</v>
      </c>
      <c r="K128" s="36" t="s">
        <v>135</v>
      </c>
      <c r="L128" s="42" t="s">
        <v>699</v>
      </c>
    </row>
    <row r="129" spans="1:12" ht="31.5">
      <c r="A129" s="19">
        <v>107</v>
      </c>
      <c r="B129" s="20" t="s">
        <v>435</v>
      </c>
      <c r="C129" s="31" t="s">
        <v>570</v>
      </c>
      <c r="D129" s="17">
        <v>1959</v>
      </c>
      <c r="E129" s="18">
        <v>42142</v>
      </c>
      <c r="F129" s="21">
        <v>266.3</v>
      </c>
      <c r="G129" s="22">
        <v>16</v>
      </c>
      <c r="H129" s="35">
        <v>45656</v>
      </c>
      <c r="I129" s="29">
        <v>269</v>
      </c>
      <c r="J129" s="29">
        <v>732</v>
      </c>
      <c r="K129" s="36" t="s">
        <v>697</v>
      </c>
      <c r="L129" s="42" t="s">
        <v>699</v>
      </c>
    </row>
    <row r="130" spans="1:12" ht="31.5">
      <c r="A130" s="19">
        <v>108</v>
      </c>
      <c r="B130" s="20" t="s">
        <v>435</v>
      </c>
      <c r="C130" s="31" t="s">
        <v>571</v>
      </c>
      <c r="D130" s="17">
        <v>1959</v>
      </c>
      <c r="E130" s="18">
        <v>42440</v>
      </c>
      <c r="F130" s="21">
        <v>268</v>
      </c>
      <c r="G130" s="22">
        <v>21</v>
      </c>
      <c r="H130" s="35">
        <v>45899</v>
      </c>
      <c r="I130" s="29">
        <v>268</v>
      </c>
      <c r="J130" s="29">
        <v>754</v>
      </c>
      <c r="K130" s="36" t="s">
        <v>136</v>
      </c>
      <c r="L130" s="42" t="s">
        <v>699</v>
      </c>
    </row>
    <row r="131" spans="1:12" ht="31.5">
      <c r="A131" s="19">
        <v>109</v>
      </c>
      <c r="B131" s="20" t="s">
        <v>435</v>
      </c>
      <c r="C131" s="31" t="s">
        <v>572</v>
      </c>
      <c r="D131" s="17">
        <v>1959</v>
      </c>
      <c r="E131" s="18">
        <v>41362</v>
      </c>
      <c r="F131" s="21">
        <v>1427.8</v>
      </c>
      <c r="G131" s="22">
        <v>88</v>
      </c>
      <c r="H131" s="35">
        <v>44742</v>
      </c>
      <c r="I131" s="29">
        <v>1648.9</v>
      </c>
      <c r="J131" s="29">
        <v>2258</v>
      </c>
      <c r="K131" s="36" t="s">
        <v>137</v>
      </c>
      <c r="L131" s="42" t="s">
        <v>699</v>
      </c>
    </row>
    <row r="132" spans="1:12" ht="31.5">
      <c r="A132" s="19">
        <v>110</v>
      </c>
      <c r="B132" s="20" t="s">
        <v>435</v>
      </c>
      <c r="C132" s="31" t="s">
        <v>573</v>
      </c>
      <c r="D132" s="17">
        <v>1959</v>
      </c>
      <c r="E132" s="18">
        <v>41547</v>
      </c>
      <c r="F132" s="21">
        <v>874.57</v>
      </c>
      <c r="G132" s="22">
        <v>87</v>
      </c>
      <c r="H132" s="35">
        <v>44742</v>
      </c>
      <c r="I132" s="29">
        <v>1242.4000000000001</v>
      </c>
      <c r="J132" s="29">
        <v>3151</v>
      </c>
      <c r="K132" s="36" t="s">
        <v>138</v>
      </c>
      <c r="L132" s="42" t="s">
        <v>699</v>
      </c>
    </row>
    <row r="133" spans="1:12" ht="31.5">
      <c r="A133" s="19">
        <v>111</v>
      </c>
      <c r="B133" s="20" t="s">
        <v>435</v>
      </c>
      <c r="C133" s="31" t="s">
        <v>574</v>
      </c>
      <c r="D133" s="17">
        <v>1953</v>
      </c>
      <c r="E133" s="18">
        <v>41970</v>
      </c>
      <c r="F133" s="21">
        <v>394.46</v>
      </c>
      <c r="G133" s="22">
        <v>20</v>
      </c>
      <c r="H133" s="35">
        <v>45656</v>
      </c>
      <c r="I133" s="29">
        <v>414</v>
      </c>
      <c r="J133" s="29">
        <v>1927</v>
      </c>
      <c r="K133" s="36" t="s">
        <v>698</v>
      </c>
      <c r="L133" s="42" t="s">
        <v>699</v>
      </c>
    </row>
    <row r="134" spans="1:12" ht="31.5">
      <c r="A134" s="19">
        <v>112</v>
      </c>
      <c r="B134" s="20" t="s">
        <v>435</v>
      </c>
      <c r="C134" s="31" t="s">
        <v>575</v>
      </c>
      <c r="D134" s="17">
        <v>1959</v>
      </c>
      <c r="E134" s="18">
        <v>41516</v>
      </c>
      <c r="F134" s="21">
        <v>231.3</v>
      </c>
      <c r="G134" s="22">
        <v>17</v>
      </c>
      <c r="H134" s="35">
        <v>44742</v>
      </c>
      <c r="I134" s="37">
        <v>268.10000000000002</v>
      </c>
      <c r="J134" s="29">
        <v>826</v>
      </c>
      <c r="K134" s="36" t="s">
        <v>139</v>
      </c>
      <c r="L134" s="42" t="s">
        <v>699</v>
      </c>
    </row>
    <row r="135" spans="1:12" ht="31.5">
      <c r="A135" s="19">
        <v>113</v>
      </c>
      <c r="B135" s="20" t="s">
        <v>435</v>
      </c>
      <c r="C135" s="31" t="s">
        <v>657</v>
      </c>
      <c r="D135" s="17">
        <v>1959</v>
      </c>
      <c r="E135" s="18">
        <v>41607</v>
      </c>
      <c r="F135" s="21">
        <v>233.2</v>
      </c>
      <c r="G135" s="22">
        <v>19</v>
      </c>
      <c r="H135" s="35">
        <v>44742</v>
      </c>
      <c r="I135" s="29">
        <v>263.60000000000002</v>
      </c>
      <c r="J135" s="29">
        <v>730</v>
      </c>
      <c r="K135" s="36" t="s">
        <v>140</v>
      </c>
      <c r="L135" s="42" t="s">
        <v>699</v>
      </c>
    </row>
    <row r="136" spans="1:12" ht="31.5">
      <c r="A136" s="19">
        <v>114</v>
      </c>
      <c r="B136" s="20" t="s">
        <v>435</v>
      </c>
      <c r="C136" s="31" t="s">
        <v>576</v>
      </c>
      <c r="D136" s="17">
        <v>1958</v>
      </c>
      <c r="E136" s="18">
        <v>42081</v>
      </c>
      <c r="F136" s="21">
        <v>294.7</v>
      </c>
      <c r="G136" s="22">
        <v>12</v>
      </c>
      <c r="H136" s="35">
        <v>45656</v>
      </c>
      <c r="I136" s="29">
        <v>296.2</v>
      </c>
      <c r="J136" s="29">
        <v>807</v>
      </c>
      <c r="K136" s="36" t="s">
        <v>141</v>
      </c>
      <c r="L136" s="42" t="s">
        <v>699</v>
      </c>
    </row>
    <row r="137" spans="1:12" ht="31.5">
      <c r="A137" s="19">
        <v>115</v>
      </c>
      <c r="B137" s="20" t="s">
        <v>435</v>
      </c>
      <c r="C137" s="20" t="s">
        <v>142</v>
      </c>
      <c r="D137" s="17">
        <v>1936</v>
      </c>
      <c r="E137" s="18">
        <v>41305</v>
      </c>
      <c r="F137" s="21">
        <v>532.20000000000005</v>
      </c>
      <c r="G137" s="22">
        <v>40</v>
      </c>
      <c r="H137" s="35">
        <v>45656</v>
      </c>
      <c r="I137" s="29">
        <v>609.20000000000005</v>
      </c>
      <c r="J137" s="29">
        <v>1865</v>
      </c>
      <c r="K137" s="36" t="s">
        <v>143</v>
      </c>
      <c r="L137" s="42" t="s">
        <v>699</v>
      </c>
    </row>
    <row r="138" spans="1:12" ht="31.5">
      <c r="A138" s="19">
        <v>116</v>
      </c>
      <c r="B138" s="20" t="s">
        <v>435</v>
      </c>
      <c r="C138" s="20" t="s">
        <v>144</v>
      </c>
      <c r="D138" s="17">
        <v>1983</v>
      </c>
      <c r="E138" s="18">
        <v>41152</v>
      </c>
      <c r="F138" s="21">
        <v>983.1</v>
      </c>
      <c r="G138" s="22">
        <v>45</v>
      </c>
      <c r="H138" s="35">
        <v>44560</v>
      </c>
      <c r="I138" s="29">
        <v>982</v>
      </c>
      <c r="J138" s="29">
        <v>2337</v>
      </c>
      <c r="K138" s="36" t="s">
        <v>145</v>
      </c>
      <c r="L138" s="42" t="s">
        <v>699</v>
      </c>
    </row>
    <row r="139" spans="1:12" ht="31.5">
      <c r="A139" s="19">
        <v>117</v>
      </c>
      <c r="B139" s="20" t="s">
        <v>435</v>
      </c>
      <c r="C139" s="20" t="s">
        <v>146</v>
      </c>
      <c r="D139" s="17">
        <v>1960</v>
      </c>
      <c r="E139" s="18">
        <v>41754</v>
      </c>
      <c r="F139" s="21">
        <v>697.7</v>
      </c>
      <c r="G139" s="22">
        <v>31</v>
      </c>
      <c r="H139" s="35">
        <v>45290</v>
      </c>
      <c r="I139" s="29">
        <v>785</v>
      </c>
      <c r="J139" s="29">
        <v>1951</v>
      </c>
      <c r="K139" s="36" t="s">
        <v>147</v>
      </c>
      <c r="L139" s="42" t="s">
        <v>699</v>
      </c>
    </row>
    <row r="140" spans="1:12" ht="31.5">
      <c r="A140" s="19">
        <v>118</v>
      </c>
      <c r="B140" s="20" t="s">
        <v>435</v>
      </c>
      <c r="C140" s="20" t="s">
        <v>148</v>
      </c>
      <c r="D140" s="17">
        <v>1962</v>
      </c>
      <c r="E140" s="18">
        <v>41698</v>
      </c>
      <c r="F140" s="21">
        <v>577.70000000000005</v>
      </c>
      <c r="G140" s="22">
        <v>36</v>
      </c>
      <c r="H140" s="35">
        <v>45290</v>
      </c>
      <c r="I140" s="29">
        <v>728.1</v>
      </c>
      <c r="J140" s="29">
        <v>2346</v>
      </c>
      <c r="K140" s="36" t="s">
        <v>149</v>
      </c>
      <c r="L140" s="42" t="s">
        <v>699</v>
      </c>
    </row>
    <row r="141" spans="1:12" ht="31.5">
      <c r="A141" s="19">
        <v>119</v>
      </c>
      <c r="B141" s="20" t="s">
        <v>435</v>
      </c>
      <c r="C141" s="31" t="s">
        <v>577</v>
      </c>
      <c r="D141" s="17">
        <v>1967</v>
      </c>
      <c r="E141" s="18">
        <v>41789</v>
      </c>
      <c r="F141" s="21">
        <v>703.5</v>
      </c>
      <c r="G141" s="22">
        <v>35</v>
      </c>
      <c r="H141" s="35">
        <v>45290</v>
      </c>
      <c r="I141" s="29">
        <v>889.8</v>
      </c>
      <c r="J141" s="29">
        <v>2205</v>
      </c>
      <c r="K141" s="36" t="s">
        <v>700</v>
      </c>
      <c r="L141" s="42" t="s">
        <v>699</v>
      </c>
    </row>
    <row r="142" spans="1:12" ht="31.5">
      <c r="A142" s="19">
        <v>120</v>
      </c>
      <c r="B142" s="20" t="s">
        <v>435</v>
      </c>
      <c r="C142" s="31" t="s">
        <v>578</v>
      </c>
      <c r="D142" s="17">
        <v>1967</v>
      </c>
      <c r="E142" s="18">
        <v>42364</v>
      </c>
      <c r="F142" s="21">
        <v>720.6</v>
      </c>
      <c r="G142" s="22">
        <v>35</v>
      </c>
      <c r="H142" s="35">
        <v>45899</v>
      </c>
      <c r="I142" s="29">
        <v>821.7</v>
      </c>
      <c r="J142" s="29">
        <v>2259</v>
      </c>
      <c r="K142" s="36" t="s">
        <v>150</v>
      </c>
      <c r="L142" s="42" t="s">
        <v>699</v>
      </c>
    </row>
    <row r="143" spans="1:12" ht="31.5">
      <c r="A143" s="19">
        <v>121</v>
      </c>
      <c r="B143" s="20" t="s">
        <v>435</v>
      </c>
      <c r="C143" s="31" t="s">
        <v>579</v>
      </c>
      <c r="D143" s="17">
        <v>1968</v>
      </c>
      <c r="E143" s="18">
        <v>42531</v>
      </c>
      <c r="F143" s="21">
        <v>711</v>
      </c>
      <c r="G143" s="22">
        <v>38</v>
      </c>
      <c r="H143" s="35">
        <v>45899</v>
      </c>
      <c r="I143" s="29">
        <v>709.1</v>
      </c>
      <c r="J143" s="29">
        <v>1679</v>
      </c>
      <c r="K143" s="36" t="s">
        <v>151</v>
      </c>
      <c r="L143" s="42" t="s">
        <v>699</v>
      </c>
    </row>
    <row r="144" spans="1:12" ht="31.5">
      <c r="A144" s="19">
        <v>122</v>
      </c>
      <c r="B144" s="20" t="s">
        <v>435</v>
      </c>
      <c r="C144" s="31" t="s">
        <v>580</v>
      </c>
      <c r="D144" s="17">
        <v>1971</v>
      </c>
      <c r="E144" s="18">
        <v>42600</v>
      </c>
      <c r="F144" s="21">
        <v>1093.3</v>
      </c>
      <c r="G144" s="22">
        <v>47</v>
      </c>
      <c r="H144" s="35">
        <v>45899</v>
      </c>
      <c r="I144" s="29">
        <v>1093.3</v>
      </c>
      <c r="J144" s="29">
        <v>2408</v>
      </c>
      <c r="K144" s="36" t="s">
        <v>152</v>
      </c>
      <c r="L144" s="42" t="s">
        <v>699</v>
      </c>
    </row>
    <row r="145" spans="1:12" ht="31.5">
      <c r="A145" s="19">
        <v>123</v>
      </c>
      <c r="B145" s="20" t="s">
        <v>435</v>
      </c>
      <c r="C145" s="31" t="s">
        <v>581</v>
      </c>
      <c r="D145" s="17">
        <v>1971</v>
      </c>
      <c r="E145" s="18">
        <v>41726</v>
      </c>
      <c r="F145" s="21">
        <v>595.4</v>
      </c>
      <c r="G145" s="22">
        <v>28</v>
      </c>
      <c r="H145" s="35">
        <v>44742</v>
      </c>
      <c r="I145" s="29">
        <v>731.5</v>
      </c>
      <c r="J145" s="29">
        <v>2100</v>
      </c>
      <c r="K145" s="36" t="s">
        <v>153</v>
      </c>
      <c r="L145" s="42" t="s">
        <v>699</v>
      </c>
    </row>
    <row r="146" spans="1:12" ht="31.5">
      <c r="A146" s="19">
        <v>124</v>
      </c>
      <c r="B146" s="20" t="s">
        <v>435</v>
      </c>
      <c r="C146" s="31" t="s">
        <v>658</v>
      </c>
      <c r="D146" s="17">
        <v>1951</v>
      </c>
      <c r="E146" s="18">
        <v>40960</v>
      </c>
      <c r="F146" s="21">
        <v>355.8</v>
      </c>
      <c r="G146" s="22">
        <v>24</v>
      </c>
      <c r="H146" s="35">
        <v>44195</v>
      </c>
      <c r="I146" s="29">
        <v>531</v>
      </c>
      <c r="J146" s="29">
        <v>1758</v>
      </c>
      <c r="K146" s="36" t="s">
        <v>154</v>
      </c>
      <c r="L146" s="42" t="s">
        <v>699</v>
      </c>
    </row>
    <row r="147" spans="1:12" ht="31.5">
      <c r="A147" s="19">
        <v>125</v>
      </c>
      <c r="B147" s="20" t="s">
        <v>435</v>
      </c>
      <c r="C147" s="31" t="s">
        <v>548</v>
      </c>
      <c r="D147" s="17">
        <v>1958</v>
      </c>
      <c r="E147" s="18">
        <v>40997</v>
      </c>
      <c r="F147" s="21">
        <v>64.599999999999994</v>
      </c>
      <c r="G147" s="22">
        <v>3</v>
      </c>
      <c r="H147" s="35">
        <v>44195</v>
      </c>
      <c r="I147" s="29">
        <v>809.1</v>
      </c>
      <c r="J147" s="29">
        <v>1865</v>
      </c>
      <c r="K147" s="36" t="s">
        <v>155</v>
      </c>
      <c r="L147" s="42" t="s">
        <v>699</v>
      </c>
    </row>
    <row r="148" spans="1:12" ht="31.5">
      <c r="A148" s="19">
        <v>126</v>
      </c>
      <c r="B148" s="20" t="s">
        <v>435</v>
      </c>
      <c r="C148" s="20" t="s">
        <v>156</v>
      </c>
      <c r="D148" s="17">
        <v>1917</v>
      </c>
      <c r="E148" s="18">
        <v>41670</v>
      </c>
      <c r="F148" s="21">
        <v>409.5</v>
      </c>
      <c r="G148" s="22">
        <v>18</v>
      </c>
      <c r="H148" s="35">
        <v>45290</v>
      </c>
      <c r="I148" s="29">
        <v>570.9</v>
      </c>
      <c r="J148" s="29">
        <v>809</v>
      </c>
      <c r="K148" s="36" t="s">
        <v>157</v>
      </c>
      <c r="L148" s="42" t="s">
        <v>699</v>
      </c>
    </row>
    <row r="149" spans="1:12" ht="31.5">
      <c r="A149" s="19">
        <v>127</v>
      </c>
      <c r="B149" s="20" t="s">
        <v>435</v>
      </c>
      <c r="C149" s="31" t="s">
        <v>659</v>
      </c>
      <c r="D149" s="17">
        <v>1961</v>
      </c>
      <c r="E149" s="18">
        <v>41726</v>
      </c>
      <c r="F149" s="21">
        <v>197.5</v>
      </c>
      <c r="G149" s="22">
        <v>12</v>
      </c>
      <c r="H149" s="35">
        <v>45290</v>
      </c>
      <c r="I149" s="29">
        <v>197.5</v>
      </c>
      <c r="J149" s="29">
        <v>1178</v>
      </c>
      <c r="K149" s="36" t="s">
        <v>158</v>
      </c>
      <c r="L149" s="42" t="s">
        <v>699</v>
      </c>
    </row>
    <row r="150" spans="1:12" ht="31.5">
      <c r="A150" s="19">
        <v>128</v>
      </c>
      <c r="B150" s="20" t="s">
        <v>435</v>
      </c>
      <c r="C150" s="31" t="s">
        <v>660</v>
      </c>
      <c r="D150" s="17">
        <v>1960</v>
      </c>
      <c r="E150" s="18">
        <v>41333</v>
      </c>
      <c r="F150" s="21">
        <v>238.9</v>
      </c>
      <c r="G150" s="22">
        <v>14</v>
      </c>
      <c r="H150" s="35">
        <v>44560</v>
      </c>
      <c r="I150" s="29">
        <v>345.4</v>
      </c>
      <c r="J150" s="29">
        <v>1367</v>
      </c>
      <c r="K150" s="36" t="s">
        <v>159</v>
      </c>
      <c r="L150" s="42" t="s">
        <v>699</v>
      </c>
    </row>
    <row r="151" spans="1:12" ht="31.5">
      <c r="A151" s="19">
        <v>129</v>
      </c>
      <c r="B151" s="20" t="s">
        <v>435</v>
      </c>
      <c r="C151" s="20" t="s">
        <v>530</v>
      </c>
      <c r="D151" s="17">
        <v>1959</v>
      </c>
      <c r="E151" s="18">
        <v>41789</v>
      </c>
      <c r="F151" s="21">
        <v>390.6</v>
      </c>
      <c r="G151" s="22">
        <v>38</v>
      </c>
      <c r="H151" s="35">
        <v>45290</v>
      </c>
      <c r="I151" s="29">
        <v>639.6</v>
      </c>
      <c r="J151" s="29">
        <v>2165</v>
      </c>
      <c r="K151" s="36" t="s">
        <v>160</v>
      </c>
      <c r="L151" s="42" t="s">
        <v>699</v>
      </c>
    </row>
    <row r="152" spans="1:12" ht="31.5">
      <c r="A152" s="19">
        <v>130</v>
      </c>
      <c r="B152" s="20" t="s">
        <v>435</v>
      </c>
      <c r="C152" s="20" t="s">
        <v>161</v>
      </c>
      <c r="D152" s="17">
        <v>1935</v>
      </c>
      <c r="E152" s="18">
        <v>41362</v>
      </c>
      <c r="F152" s="21">
        <v>566.86</v>
      </c>
      <c r="G152" s="22">
        <v>35</v>
      </c>
      <c r="H152" s="35">
        <v>44560</v>
      </c>
      <c r="I152" s="29">
        <v>658</v>
      </c>
      <c r="J152" s="29">
        <v>842</v>
      </c>
      <c r="K152" s="36" t="s">
        <v>162</v>
      </c>
      <c r="L152" s="42" t="s">
        <v>699</v>
      </c>
    </row>
    <row r="153" spans="1:12" ht="31.5">
      <c r="A153" s="19">
        <v>131</v>
      </c>
      <c r="B153" s="20" t="s">
        <v>435</v>
      </c>
      <c r="C153" s="20" t="s">
        <v>163</v>
      </c>
      <c r="D153" s="17">
        <v>1940</v>
      </c>
      <c r="E153" s="18">
        <v>41152</v>
      </c>
      <c r="F153" s="21">
        <v>301.10000000000002</v>
      </c>
      <c r="G153" s="22">
        <v>14</v>
      </c>
      <c r="H153" s="35">
        <v>44195</v>
      </c>
      <c r="I153" s="29">
        <v>332.3</v>
      </c>
      <c r="J153" s="29">
        <v>1111</v>
      </c>
      <c r="K153" s="36" t="s">
        <v>701</v>
      </c>
      <c r="L153" s="42" t="s">
        <v>699</v>
      </c>
    </row>
    <row r="154" spans="1:12" ht="31.5">
      <c r="A154" s="19">
        <v>132</v>
      </c>
      <c r="B154" s="20" t="s">
        <v>435</v>
      </c>
      <c r="C154" s="20" t="s">
        <v>164</v>
      </c>
      <c r="D154" s="17">
        <v>1936</v>
      </c>
      <c r="E154" s="18">
        <v>42439</v>
      </c>
      <c r="F154" s="21">
        <v>272.8</v>
      </c>
      <c r="G154" s="22">
        <v>26</v>
      </c>
      <c r="H154" s="35">
        <v>45899</v>
      </c>
      <c r="I154" s="29">
        <v>330</v>
      </c>
      <c r="J154" s="29">
        <v>876</v>
      </c>
      <c r="K154" s="36" t="s">
        <v>165</v>
      </c>
      <c r="L154" s="42" t="s">
        <v>699</v>
      </c>
    </row>
    <row r="155" spans="1:12" ht="31.5">
      <c r="A155" s="19">
        <v>133</v>
      </c>
      <c r="B155" s="20" t="s">
        <v>435</v>
      </c>
      <c r="C155" s="20" t="s">
        <v>166</v>
      </c>
      <c r="D155" s="17">
        <v>1937</v>
      </c>
      <c r="E155" s="18">
        <v>42439</v>
      </c>
      <c r="F155" s="21">
        <v>619.5</v>
      </c>
      <c r="G155" s="22">
        <v>49</v>
      </c>
      <c r="H155" s="35">
        <v>45899</v>
      </c>
      <c r="I155" s="29">
        <v>669.4</v>
      </c>
      <c r="J155" s="29">
        <v>2507</v>
      </c>
      <c r="K155" s="36" t="s">
        <v>167</v>
      </c>
      <c r="L155" s="42" t="s">
        <v>699</v>
      </c>
    </row>
    <row r="156" spans="1:12" ht="31.5">
      <c r="A156" s="19">
        <v>134</v>
      </c>
      <c r="B156" s="20" t="s">
        <v>435</v>
      </c>
      <c r="C156" s="31" t="s">
        <v>582</v>
      </c>
      <c r="D156" s="17">
        <v>1935</v>
      </c>
      <c r="E156" s="18">
        <v>42641</v>
      </c>
      <c r="F156" s="21">
        <v>462.8</v>
      </c>
      <c r="G156" s="22">
        <v>35</v>
      </c>
      <c r="H156" s="35">
        <v>45899</v>
      </c>
      <c r="I156" s="29">
        <v>499.9</v>
      </c>
      <c r="J156" s="29">
        <v>752</v>
      </c>
      <c r="K156" s="36" t="s">
        <v>168</v>
      </c>
      <c r="L156" s="42" t="s">
        <v>699</v>
      </c>
    </row>
    <row r="157" spans="1:12" ht="31.5">
      <c r="A157" s="19">
        <v>135</v>
      </c>
      <c r="B157" s="20" t="s">
        <v>435</v>
      </c>
      <c r="C157" s="20" t="s">
        <v>169</v>
      </c>
      <c r="D157" s="17">
        <v>1954</v>
      </c>
      <c r="E157" s="18">
        <v>40960</v>
      </c>
      <c r="F157" s="21">
        <v>553.9</v>
      </c>
      <c r="G157" s="22">
        <v>36</v>
      </c>
      <c r="H157" s="35">
        <v>44195</v>
      </c>
      <c r="I157" s="29">
        <v>674</v>
      </c>
      <c r="J157" s="29">
        <v>1839</v>
      </c>
      <c r="K157" s="36" t="s">
        <v>170</v>
      </c>
      <c r="L157" s="42" t="s">
        <v>699</v>
      </c>
    </row>
    <row r="158" spans="1:12" ht="31.5">
      <c r="A158" s="19">
        <v>136</v>
      </c>
      <c r="B158" s="20" t="s">
        <v>435</v>
      </c>
      <c r="C158" s="20" t="s">
        <v>171</v>
      </c>
      <c r="D158" s="17">
        <v>1953</v>
      </c>
      <c r="E158" s="18">
        <v>40960</v>
      </c>
      <c r="F158" s="21">
        <v>57.6</v>
      </c>
      <c r="G158" s="22">
        <v>3</v>
      </c>
      <c r="H158" s="35">
        <v>44195</v>
      </c>
      <c r="I158" s="29">
        <v>545.29999999999995</v>
      </c>
      <c r="J158" s="29">
        <v>1500</v>
      </c>
      <c r="K158" s="36" t="s">
        <v>702</v>
      </c>
      <c r="L158" s="42" t="s">
        <v>720</v>
      </c>
    </row>
    <row r="159" spans="1:12" ht="31.5">
      <c r="A159" s="19">
        <v>137</v>
      </c>
      <c r="B159" s="20" t="s">
        <v>435</v>
      </c>
      <c r="C159" s="20" t="s">
        <v>172</v>
      </c>
      <c r="D159" s="17">
        <v>1952</v>
      </c>
      <c r="E159" s="18">
        <v>40966</v>
      </c>
      <c r="F159" s="21">
        <v>420.6</v>
      </c>
      <c r="G159" s="22">
        <v>28</v>
      </c>
      <c r="H159" s="35">
        <v>44195</v>
      </c>
      <c r="I159" s="29">
        <v>662.5</v>
      </c>
      <c r="J159" s="29">
        <v>1555</v>
      </c>
      <c r="K159" s="36" t="s">
        <v>703</v>
      </c>
      <c r="L159" s="42" t="s">
        <v>720</v>
      </c>
    </row>
    <row r="160" spans="1:12" ht="31.5">
      <c r="A160" s="19">
        <v>138</v>
      </c>
      <c r="B160" s="20" t="s">
        <v>435</v>
      </c>
      <c r="C160" s="20" t="s">
        <v>173</v>
      </c>
      <c r="D160" s="17">
        <v>1899</v>
      </c>
      <c r="E160" s="18">
        <v>42531</v>
      </c>
      <c r="F160" s="21">
        <v>555</v>
      </c>
      <c r="G160" s="22">
        <v>34</v>
      </c>
      <c r="H160" s="35">
        <v>45899</v>
      </c>
      <c r="I160" s="29">
        <v>585.4</v>
      </c>
      <c r="J160" s="29">
        <v>565</v>
      </c>
      <c r="K160" s="36" t="s">
        <v>174</v>
      </c>
      <c r="L160" s="42" t="s">
        <v>699</v>
      </c>
    </row>
    <row r="161" spans="1:12" ht="31.5">
      <c r="A161" s="19">
        <v>139</v>
      </c>
      <c r="B161" s="20" t="s">
        <v>435</v>
      </c>
      <c r="C161" s="20" t="s">
        <v>175</v>
      </c>
      <c r="D161" s="17">
        <v>1918</v>
      </c>
      <c r="E161" s="18">
        <v>41670</v>
      </c>
      <c r="F161" s="21">
        <v>235.6</v>
      </c>
      <c r="G161" s="22">
        <v>18</v>
      </c>
      <c r="H161" s="35">
        <v>45290</v>
      </c>
      <c r="I161" s="29">
        <v>312.60000000000002</v>
      </c>
      <c r="J161" s="29">
        <v>1229</v>
      </c>
      <c r="K161" s="36" t="s">
        <v>704</v>
      </c>
      <c r="L161" s="42" t="s">
        <v>699</v>
      </c>
    </row>
    <row r="162" spans="1:12" ht="31.5">
      <c r="A162" s="19">
        <v>140</v>
      </c>
      <c r="B162" s="20" t="s">
        <v>435</v>
      </c>
      <c r="C162" s="31" t="s">
        <v>583</v>
      </c>
      <c r="D162" s="17">
        <v>1929</v>
      </c>
      <c r="E162" s="18">
        <v>42572</v>
      </c>
      <c r="F162" s="21">
        <v>287</v>
      </c>
      <c r="G162" s="22">
        <v>13</v>
      </c>
      <c r="H162" s="35">
        <v>45899</v>
      </c>
      <c r="I162" s="29">
        <v>308.2</v>
      </c>
      <c r="J162" s="29">
        <v>1337</v>
      </c>
      <c r="K162" s="36" t="s">
        <v>176</v>
      </c>
      <c r="L162" s="42" t="s">
        <v>699</v>
      </c>
    </row>
    <row r="163" spans="1:12" ht="31.5">
      <c r="A163" s="19">
        <v>141</v>
      </c>
      <c r="B163" s="20" t="s">
        <v>435</v>
      </c>
      <c r="C163" s="31" t="s">
        <v>584</v>
      </c>
      <c r="D163" s="17">
        <v>1955</v>
      </c>
      <c r="E163" s="18">
        <v>41607</v>
      </c>
      <c r="F163" s="21">
        <v>414.3</v>
      </c>
      <c r="G163" s="22">
        <v>18</v>
      </c>
      <c r="H163" s="35">
        <v>44742</v>
      </c>
      <c r="I163" s="29">
        <v>353.78</v>
      </c>
      <c r="J163" s="29">
        <v>1137</v>
      </c>
      <c r="K163" s="36" t="s">
        <v>177</v>
      </c>
      <c r="L163" s="42" t="s">
        <v>699</v>
      </c>
    </row>
    <row r="164" spans="1:12" ht="31.5">
      <c r="A164" s="19">
        <v>142</v>
      </c>
      <c r="B164" s="20" t="s">
        <v>435</v>
      </c>
      <c r="C164" s="31" t="s">
        <v>763</v>
      </c>
      <c r="D164" s="17">
        <v>1958</v>
      </c>
      <c r="E164" s="18">
        <v>42468</v>
      </c>
      <c r="F164" s="21">
        <v>241.93</v>
      </c>
      <c r="G164" s="22">
        <v>17</v>
      </c>
      <c r="H164" s="35">
        <v>45899</v>
      </c>
      <c r="I164" s="29">
        <v>400</v>
      </c>
      <c r="J164" s="29">
        <v>747</v>
      </c>
      <c r="K164" s="36" t="s">
        <v>178</v>
      </c>
      <c r="L164" s="42" t="s">
        <v>705</v>
      </c>
    </row>
    <row r="165" spans="1:12" ht="31.5">
      <c r="A165" s="19">
        <v>143</v>
      </c>
      <c r="B165" s="20" t="s">
        <v>435</v>
      </c>
      <c r="C165" s="31" t="s">
        <v>585</v>
      </c>
      <c r="D165" s="17">
        <v>1828</v>
      </c>
      <c r="E165" s="18">
        <v>41607</v>
      </c>
      <c r="F165" s="21">
        <v>37.299999999999997</v>
      </c>
      <c r="G165" s="22">
        <v>1</v>
      </c>
      <c r="H165" s="35">
        <v>44742</v>
      </c>
      <c r="I165" s="29">
        <v>393.5</v>
      </c>
      <c r="J165" s="29">
        <v>370</v>
      </c>
      <c r="K165" s="36" t="s">
        <v>179</v>
      </c>
      <c r="L165" s="42" t="s">
        <v>699</v>
      </c>
    </row>
    <row r="166" spans="1:12" ht="31.5">
      <c r="A166" s="19">
        <v>144</v>
      </c>
      <c r="B166" s="20" t="s">
        <v>435</v>
      </c>
      <c r="C166" s="31" t="s">
        <v>586</v>
      </c>
      <c r="D166" s="17">
        <v>1917</v>
      </c>
      <c r="E166" s="18">
        <v>40960</v>
      </c>
      <c r="F166" s="21">
        <v>489.5</v>
      </c>
      <c r="G166" s="22">
        <v>26</v>
      </c>
      <c r="H166" s="35">
        <v>44195</v>
      </c>
      <c r="I166" s="29">
        <v>713.2</v>
      </c>
      <c r="J166" s="29">
        <v>620</v>
      </c>
      <c r="K166" s="36" t="s">
        <v>180</v>
      </c>
      <c r="L166" s="42" t="s">
        <v>706</v>
      </c>
    </row>
    <row r="167" spans="1:12" ht="31.5">
      <c r="A167" s="19">
        <v>145</v>
      </c>
      <c r="B167" s="20" t="s">
        <v>435</v>
      </c>
      <c r="C167" s="20" t="s">
        <v>181</v>
      </c>
      <c r="D167" s="17">
        <v>1957</v>
      </c>
      <c r="E167" s="18">
        <v>42349</v>
      </c>
      <c r="F167" s="21">
        <v>299.5</v>
      </c>
      <c r="G167" s="22">
        <v>26</v>
      </c>
      <c r="H167" s="35">
        <v>45899</v>
      </c>
      <c r="I167" s="29">
        <v>410.8</v>
      </c>
      <c r="J167" s="29">
        <v>1276</v>
      </c>
      <c r="K167" s="36" t="s">
        <v>182</v>
      </c>
      <c r="L167" s="42" t="s">
        <v>707</v>
      </c>
    </row>
    <row r="168" spans="1:12" ht="31.5">
      <c r="A168" s="19">
        <v>146</v>
      </c>
      <c r="B168" s="20" t="s">
        <v>435</v>
      </c>
      <c r="C168" s="20" t="s">
        <v>531</v>
      </c>
      <c r="D168" s="17">
        <v>1960</v>
      </c>
      <c r="E168" s="18">
        <v>41892</v>
      </c>
      <c r="F168" s="21">
        <v>498.1</v>
      </c>
      <c r="G168" s="22">
        <v>25</v>
      </c>
      <c r="H168" s="35">
        <v>45656</v>
      </c>
      <c r="I168" s="29">
        <v>630</v>
      </c>
      <c r="J168" s="29">
        <v>1489</v>
      </c>
      <c r="K168" s="36" t="s">
        <v>183</v>
      </c>
      <c r="L168" s="42" t="s">
        <v>699</v>
      </c>
    </row>
    <row r="169" spans="1:12" ht="31.5">
      <c r="A169" s="19">
        <v>147</v>
      </c>
      <c r="B169" s="20" t="s">
        <v>435</v>
      </c>
      <c r="C169" s="20" t="s">
        <v>184</v>
      </c>
      <c r="D169" s="17">
        <v>1910</v>
      </c>
      <c r="E169" s="18">
        <v>42335</v>
      </c>
      <c r="F169" s="21">
        <v>329.4</v>
      </c>
      <c r="G169" s="22">
        <v>14</v>
      </c>
      <c r="H169" s="35">
        <v>45656</v>
      </c>
      <c r="I169" s="29">
        <v>437.7</v>
      </c>
      <c r="J169" s="29">
        <v>772</v>
      </c>
      <c r="K169" s="36" t="s">
        <v>185</v>
      </c>
      <c r="L169" s="42" t="s">
        <v>699</v>
      </c>
    </row>
    <row r="170" spans="1:12" ht="31.5">
      <c r="A170" s="19">
        <v>148</v>
      </c>
      <c r="B170" s="20" t="s">
        <v>435</v>
      </c>
      <c r="C170" s="20" t="s">
        <v>186</v>
      </c>
      <c r="D170" s="17">
        <v>1937</v>
      </c>
      <c r="E170" s="18">
        <v>40960</v>
      </c>
      <c r="F170" s="21">
        <v>221.6</v>
      </c>
      <c r="G170" s="22">
        <v>12</v>
      </c>
      <c r="H170" s="35">
        <v>44195</v>
      </c>
      <c r="I170" s="29">
        <v>732.5</v>
      </c>
      <c r="J170" s="29">
        <v>3758</v>
      </c>
      <c r="K170" s="36" t="s">
        <v>187</v>
      </c>
      <c r="L170" s="42" t="s">
        <v>699</v>
      </c>
    </row>
    <row r="171" spans="1:12" ht="31.5">
      <c r="A171" s="19">
        <v>149</v>
      </c>
      <c r="B171" s="20" t="s">
        <v>435</v>
      </c>
      <c r="C171" s="20" t="s">
        <v>188</v>
      </c>
      <c r="D171" s="17">
        <v>1930</v>
      </c>
      <c r="E171" s="18">
        <v>42600</v>
      </c>
      <c r="F171" s="21">
        <v>417.7</v>
      </c>
      <c r="G171" s="22">
        <v>23</v>
      </c>
      <c r="H171" s="35">
        <v>45899</v>
      </c>
      <c r="I171" s="29">
        <v>417.7</v>
      </c>
      <c r="J171" s="29">
        <v>3767</v>
      </c>
      <c r="K171" s="36" t="s">
        <v>708</v>
      </c>
      <c r="L171" s="42" t="s">
        <v>699</v>
      </c>
    </row>
    <row r="172" spans="1:12" ht="31.5">
      <c r="A172" s="19">
        <v>150</v>
      </c>
      <c r="B172" s="20" t="s">
        <v>435</v>
      </c>
      <c r="C172" s="20" t="s">
        <v>189</v>
      </c>
      <c r="D172" s="17">
        <v>1930</v>
      </c>
      <c r="E172" s="18">
        <v>41394</v>
      </c>
      <c r="F172" s="21">
        <v>132.6</v>
      </c>
      <c r="G172" s="22">
        <v>5</v>
      </c>
      <c r="H172" s="35">
        <v>44742</v>
      </c>
      <c r="I172" s="29">
        <v>176.5</v>
      </c>
      <c r="J172" s="29">
        <v>2100</v>
      </c>
      <c r="K172" s="36" t="s">
        <v>190</v>
      </c>
      <c r="L172" s="42" t="s">
        <v>699</v>
      </c>
    </row>
    <row r="173" spans="1:12" ht="31.5">
      <c r="A173" s="19">
        <v>151</v>
      </c>
      <c r="B173" s="20" t="s">
        <v>435</v>
      </c>
      <c r="C173" s="20" t="s">
        <v>191</v>
      </c>
      <c r="D173" s="17">
        <v>1933</v>
      </c>
      <c r="E173" s="18">
        <v>41027</v>
      </c>
      <c r="F173" s="21">
        <v>495.41</v>
      </c>
      <c r="G173" s="22">
        <v>27</v>
      </c>
      <c r="H173" s="35">
        <v>44195</v>
      </c>
      <c r="I173" s="29">
        <v>1119.4000000000001</v>
      </c>
      <c r="J173" s="29">
        <v>1651</v>
      </c>
      <c r="K173" s="36" t="s">
        <v>192</v>
      </c>
      <c r="L173" s="42" t="s">
        <v>699</v>
      </c>
    </row>
    <row r="174" spans="1:12" ht="31.5">
      <c r="A174" s="19">
        <v>152</v>
      </c>
      <c r="B174" s="20" t="s">
        <v>435</v>
      </c>
      <c r="C174" s="20" t="s">
        <v>193</v>
      </c>
      <c r="D174" s="17">
        <v>1955</v>
      </c>
      <c r="E174" s="18">
        <v>41607</v>
      </c>
      <c r="F174" s="21">
        <v>206</v>
      </c>
      <c r="G174" s="22">
        <v>17</v>
      </c>
      <c r="H174" s="35">
        <v>45290</v>
      </c>
      <c r="I174" s="29">
        <v>358.6</v>
      </c>
      <c r="J174" s="29">
        <v>1483</v>
      </c>
      <c r="K174" s="36" t="s">
        <v>709</v>
      </c>
      <c r="L174" s="42" t="s">
        <v>699</v>
      </c>
    </row>
    <row r="175" spans="1:12" ht="31.5">
      <c r="A175" s="19">
        <v>153</v>
      </c>
      <c r="B175" s="20" t="s">
        <v>435</v>
      </c>
      <c r="C175" s="20" t="s">
        <v>194</v>
      </c>
      <c r="D175" s="17">
        <v>1960</v>
      </c>
      <c r="E175" s="18">
        <v>41607</v>
      </c>
      <c r="F175" s="21">
        <v>298.2</v>
      </c>
      <c r="G175" s="22">
        <v>26</v>
      </c>
      <c r="H175" s="35">
        <v>45290</v>
      </c>
      <c r="I175" s="29">
        <v>553.79999999999995</v>
      </c>
      <c r="J175" s="29">
        <v>702</v>
      </c>
      <c r="K175" s="36" t="s">
        <v>195</v>
      </c>
      <c r="L175" s="42" t="s">
        <v>699</v>
      </c>
    </row>
    <row r="176" spans="1:12" ht="31.5">
      <c r="A176" s="19">
        <v>154</v>
      </c>
      <c r="B176" s="20" t="s">
        <v>435</v>
      </c>
      <c r="C176" s="20" t="s">
        <v>196</v>
      </c>
      <c r="D176" s="17">
        <v>1969</v>
      </c>
      <c r="E176" s="18">
        <v>41456</v>
      </c>
      <c r="F176" s="21">
        <v>482.6</v>
      </c>
      <c r="G176" s="22">
        <v>42</v>
      </c>
      <c r="H176" s="35">
        <v>44742</v>
      </c>
      <c r="I176" s="29">
        <v>750</v>
      </c>
      <c r="J176" s="29">
        <v>1902</v>
      </c>
      <c r="K176" s="36" t="s">
        <v>197</v>
      </c>
      <c r="L176" s="42" t="s">
        <v>699</v>
      </c>
    </row>
    <row r="177" spans="1:12" ht="31.5">
      <c r="A177" s="19">
        <v>155</v>
      </c>
      <c r="B177" s="20" t="s">
        <v>435</v>
      </c>
      <c r="C177" s="20" t="s">
        <v>198</v>
      </c>
      <c r="D177" s="17">
        <v>1962</v>
      </c>
      <c r="E177" s="18">
        <v>41213</v>
      </c>
      <c r="F177" s="21">
        <v>106.5</v>
      </c>
      <c r="G177" s="22">
        <v>15</v>
      </c>
      <c r="H177" s="35">
        <v>44560</v>
      </c>
      <c r="I177" s="29">
        <v>177.9</v>
      </c>
      <c r="J177" s="29">
        <v>856</v>
      </c>
      <c r="K177" s="36" t="s">
        <v>199</v>
      </c>
      <c r="L177" s="42" t="s">
        <v>699</v>
      </c>
    </row>
    <row r="178" spans="1:12" ht="31.5">
      <c r="A178" s="19">
        <v>156</v>
      </c>
      <c r="B178" s="20" t="s">
        <v>435</v>
      </c>
      <c r="C178" s="20" t="s">
        <v>200</v>
      </c>
      <c r="D178" s="17">
        <v>1958</v>
      </c>
      <c r="E178" s="18">
        <v>42549</v>
      </c>
      <c r="F178" s="21">
        <v>262.60000000000002</v>
      </c>
      <c r="G178" s="22">
        <v>28</v>
      </c>
      <c r="H178" s="35">
        <v>45899</v>
      </c>
      <c r="I178" s="29">
        <v>333.6</v>
      </c>
      <c r="J178" s="29">
        <v>2348</v>
      </c>
      <c r="K178" s="36" t="s">
        <v>201</v>
      </c>
      <c r="L178" s="42" t="s">
        <v>699</v>
      </c>
    </row>
    <row r="179" spans="1:12" ht="31.5">
      <c r="A179" s="19">
        <v>157</v>
      </c>
      <c r="B179" s="20" t="s">
        <v>435</v>
      </c>
      <c r="C179" s="31" t="s">
        <v>587</v>
      </c>
      <c r="D179" s="17">
        <v>1959</v>
      </c>
      <c r="E179" s="18">
        <v>41424</v>
      </c>
      <c r="F179" s="21">
        <v>515.11</v>
      </c>
      <c r="G179" s="22">
        <v>47</v>
      </c>
      <c r="H179" s="35">
        <v>44742</v>
      </c>
      <c r="I179" s="29">
        <v>887</v>
      </c>
      <c r="J179" s="29">
        <v>2717</v>
      </c>
      <c r="K179" s="36" t="s">
        <v>202</v>
      </c>
      <c r="L179" s="42" t="s">
        <v>699</v>
      </c>
    </row>
    <row r="180" spans="1:12" ht="31.5">
      <c r="A180" s="19">
        <v>158</v>
      </c>
      <c r="B180" s="20" t="s">
        <v>435</v>
      </c>
      <c r="C180" s="31" t="s">
        <v>588</v>
      </c>
      <c r="D180" s="17">
        <v>1953</v>
      </c>
      <c r="E180" s="18">
        <v>41789</v>
      </c>
      <c r="F180" s="21">
        <v>547.4</v>
      </c>
      <c r="G180" s="22">
        <v>46</v>
      </c>
      <c r="H180" s="35">
        <v>45290</v>
      </c>
      <c r="I180" s="29">
        <v>652.29999999999995</v>
      </c>
      <c r="J180" s="29">
        <v>3312</v>
      </c>
      <c r="K180" s="36" t="s">
        <v>203</v>
      </c>
      <c r="L180" s="42" t="s">
        <v>699</v>
      </c>
    </row>
    <row r="181" spans="1:12" ht="31.5">
      <c r="A181" s="19">
        <v>159</v>
      </c>
      <c r="B181" s="20" t="s">
        <v>435</v>
      </c>
      <c r="C181" s="31" t="s">
        <v>589</v>
      </c>
      <c r="D181" s="17">
        <v>1954</v>
      </c>
      <c r="E181" s="18">
        <v>41670</v>
      </c>
      <c r="F181" s="21">
        <v>591.1</v>
      </c>
      <c r="G181" s="22">
        <v>49</v>
      </c>
      <c r="H181" s="35">
        <v>45291</v>
      </c>
      <c r="I181" s="29">
        <v>654</v>
      </c>
      <c r="J181" s="29">
        <v>3456</v>
      </c>
      <c r="K181" s="36" t="s">
        <v>204</v>
      </c>
      <c r="L181" s="42" t="s">
        <v>699</v>
      </c>
    </row>
    <row r="182" spans="1:12" ht="31.5">
      <c r="A182" s="19">
        <v>160</v>
      </c>
      <c r="B182" s="20" t="s">
        <v>435</v>
      </c>
      <c r="C182" s="20" t="s">
        <v>205</v>
      </c>
      <c r="D182" s="17">
        <v>1892</v>
      </c>
      <c r="E182" s="18">
        <v>41670</v>
      </c>
      <c r="F182" s="21">
        <v>132.19999999999999</v>
      </c>
      <c r="G182" s="22">
        <v>6</v>
      </c>
      <c r="H182" s="35">
        <v>45290</v>
      </c>
      <c r="I182" s="29">
        <v>181.7</v>
      </c>
      <c r="J182" s="29">
        <v>672</v>
      </c>
      <c r="K182" s="36" t="s">
        <v>710</v>
      </c>
      <c r="L182" s="42" t="s">
        <v>699</v>
      </c>
    </row>
    <row r="183" spans="1:12" ht="15.75">
      <c r="A183" s="19">
        <v>161</v>
      </c>
      <c r="B183" s="20" t="s">
        <v>435</v>
      </c>
      <c r="C183" s="20" t="s">
        <v>206</v>
      </c>
      <c r="D183" s="17">
        <v>1917</v>
      </c>
      <c r="E183" s="18">
        <v>42675</v>
      </c>
      <c r="F183" s="21">
        <v>895</v>
      </c>
      <c r="G183" s="22">
        <v>20</v>
      </c>
      <c r="H183" s="35">
        <v>45899</v>
      </c>
      <c r="I183" s="29">
        <v>1793</v>
      </c>
      <c r="J183" s="29">
        <v>2009</v>
      </c>
      <c r="K183" s="36" t="s">
        <v>207</v>
      </c>
      <c r="L183" s="42" t="s">
        <v>711</v>
      </c>
    </row>
    <row r="184" spans="1:12" ht="31.5">
      <c r="A184" s="19">
        <v>162</v>
      </c>
      <c r="B184" s="20" t="s">
        <v>435</v>
      </c>
      <c r="C184" s="20" t="s">
        <v>208</v>
      </c>
      <c r="D184" s="17">
        <v>1917</v>
      </c>
      <c r="E184" s="18">
        <v>42364</v>
      </c>
      <c r="F184" s="21">
        <v>221.6</v>
      </c>
      <c r="G184" s="22">
        <v>16</v>
      </c>
      <c r="H184" s="35">
        <v>45899</v>
      </c>
      <c r="I184" s="29">
        <v>233.1</v>
      </c>
      <c r="J184" s="29">
        <v>3987</v>
      </c>
      <c r="K184" s="36" t="s">
        <v>712</v>
      </c>
      <c r="L184" s="42" t="s">
        <v>699</v>
      </c>
    </row>
    <row r="185" spans="1:12" ht="31.5">
      <c r="A185" s="19">
        <v>163</v>
      </c>
      <c r="B185" s="20" t="s">
        <v>435</v>
      </c>
      <c r="C185" s="31" t="s">
        <v>549</v>
      </c>
      <c r="D185" s="17">
        <v>1931</v>
      </c>
      <c r="E185" s="18">
        <v>42193</v>
      </c>
      <c r="F185" s="21">
        <v>155.69999999999999</v>
      </c>
      <c r="G185" s="22">
        <v>5</v>
      </c>
      <c r="H185" s="35">
        <v>45656</v>
      </c>
      <c r="I185" s="29">
        <v>182.9</v>
      </c>
      <c r="J185" s="29">
        <v>3914</v>
      </c>
      <c r="K185" s="36" t="s">
        <v>713</v>
      </c>
      <c r="L185" s="42" t="s">
        <v>720</v>
      </c>
    </row>
    <row r="186" spans="1:12" ht="31.5">
      <c r="A186" s="19">
        <v>164</v>
      </c>
      <c r="B186" s="20" t="s">
        <v>435</v>
      </c>
      <c r="C186" s="20" t="s">
        <v>532</v>
      </c>
      <c r="D186" s="17">
        <v>1931</v>
      </c>
      <c r="E186" s="18">
        <v>42339</v>
      </c>
      <c r="F186" s="21">
        <v>181.7</v>
      </c>
      <c r="G186" s="22">
        <v>10</v>
      </c>
      <c r="H186" s="35">
        <v>45656</v>
      </c>
      <c r="I186" s="29">
        <v>184.1</v>
      </c>
      <c r="J186" s="29">
        <v>1367.2</v>
      </c>
      <c r="K186" s="36" t="s">
        <v>714</v>
      </c>
      <c r="L186" s="42" t="s">
        <v>720</v>
      </c>
    </row>
    <row r="187" spans="1:12" ht="31.5">
      <c r="A187" s="19">
        <v>165</v>
      </c>
      <c r="B187" s="20" t="s">
        <v>435</v>
      </c>
      <c r="C187" s="20" t="s">
        <v>533</v>
      </c>
      <c r="D187" s="17">
        <v>1926</v>
      </c>
      <c r="E187" s="18">
        <v>41394</v>
      </c>
      <c r="F187" s="21">
        <v>221.68</v>
      </c>
      <c r="G187" s="22">
        <v>18</v>
      </c>
      <c r="H187" s="35">
        <v>44742</v>
      </c>
      <c r="I187" s="29">
        <v>223.7</v>
      </c>
      <c r="J187" s="29">
        <v>3914</v>
      </c>
      <c r="K187" s="36" t="s">
        <v>713</v>
      </c>
      <c r="L187" s="42" t="s">
        <v>720</v>
      </c>
    </row>
    <row r="188" spans="1:12" ht="31.5">
      <c r="A188" s="19">
        <v>166</v>
      </c>
      <c r="B188" s="20" t="s">
        <v>435</v>
      </c>
      <c r="C188" s="20" t="s">
        <v>534</v>
      </c>
      <c r="D188" s="17">
        <v>1956</v>
      </c>
      <c r="E188" s="18">
        <v>41180</v>
      </c>
      <c r="F188" s="21">
        <v>352.1</v>
      </c>
      <c r="G188" s="22">
        <v>21</v>
      </c>
      <c r="H188" s="35">
        <v>44195</v>
      </c>
      <c r="I188" s="29">
        <v>386</v>
      </c>
      <c r="J188" s="29">
        <v>1489.6</v>
      </c>
      <c r="K188" s="36" t="s">
        <v>715</v>
      </c>
      <c r="L188" s="42" t="s">
        <v>720</v>
      </c>
    </row>
    <row r="189" spans="1:12" ht="31.5">
      <c r="A189" s="19">
        <v>167</v>
      </c>
      <c r="B189" s="20" t="s">
        <v>435</v>
      </c>
      <c r="C189" s="20" t="s">
        <v>535</v>
      </c>
      <c r="D189" s="17">
        <v>1925</v>
      </c>
      <c r="E189" s="18">
        <v>41485</v>
      </c>
      <c r="F189" s="21">
        <v>221.2</v>
      </c>
      <c r="G189" s="22">
        <v>18</v>
      </c>
      <c r="H189" s="35">
        <v>44742</v>
      </c>
      <c r="I189" s="29">
        <v>225</v>
      </c>
      <c r="J189" s="29">
        <v>1507</v>
      </c>
      <c r="K189" s="36" t="s">
        <v>716</v>
      </c>
      <c r="L189" s="42" t="s">
        <v>720</v>
      </c>
    </row>
    <row r="190" spans="1:12" ht="31.5">
      <c r="A190" s="19">
        <v>168</v>
      </c>
      <c r="B190" s="20" t="s">
        <v>435</v>
      </c>
      <c r="C190" s="20" t="s">
        <v>209</v>
      </c>
      <c r="D190" s="17">
        <v>1958</v>
      </c>
      <c r="E190" s="18">
        <v>41333</v>
      </c>
      <c r="F190" s="21">
        <v>216.31</v>
      </c>
      <c r="G190" s="22">
        <v>8</v>
      </c>
      <c r="H190" s="35">
        <v>44560</v>
      </c>
      <c r="I190" s="29">
        <v>740.3</v>
      </c>
      <c r="J190" s="29">
        <v>1016</v>
      </c>
      <c r="K190" s="36" t="s">
        <v>210</v>
      </c>
      <c r="L190" s="42" t="s">
        <v>699</v>
      </c>
    </row>
    <row r="191" spans="1:12" ht="31.5">
      <c r="A191" s="19">
        <v>169</v>
      </c>
      <c r="B191" s="20" t="s">
        <v>435</v>
      </c>
      <c r="C191" s="20" t="s">
        <v>211</v>
      </c>
      <c r="D191" s="17">
        <v>1932</v>
      </c>
      <c r="E191" s="18">
        <v>42193</v>
      </c>
      <c r="F191" s="21">
        <v>281.10000000000002</v>
      </c>
      <c r="G191" s="22">
        <v>16</v>
      </c>
      <c r="H191" s="35">
        <v>45656</v>
      </c>
      <c r="I191" s="29">
        <v>282.39999999999998</v>
      </c>
      <c r="J191" s="29">
        <v>3217</v>
      </c>
      <c r="K191" s="36" t="s">
        <v>212</v>
      </c>
      <c r="L191" s="42" t="s">
        <v>699</v>
      </c>
    </row>
    <row r="192" spans="1:12" ht="31.5">
      <c r="A192" s="19">
        <v>170</v>
      </c>
      <c r="B192" s="20" t="s">
        <v>435</v>
      </c>
      <c r="C192" s="20" t="s">
        <v>213</v>
      </c>
      <c r="D192" s="17">
        <v>1934</v>
      </c>
      <c r="E192" s="18">
        <v>42572</v>
      </c>
      <c r="F192" s="21">
        <v>176</v>
      </c>
      <c r="G192" s="22">
        <v>13</v>
      </c>
      <c r="H192" s="35">
        <v>45899</v>
      </c>
      <c r="I192" s="29">
        <v>176</v>
      </c>
      <c r="J192" s="29">
        <v>1513</v>
      </c>
      <c r="K192" s="36" t="s">
        <v>214</v>
      </c>
      <c r="L192" s="42" t="s">
        <v>699</v>
      </c>
    </row>
    <row r="193" spans="1:12" ht="31.5">
      <c r="A193" s="19">
        <v>171</v>
      </c>
      <c r="B193" s="20" t="s">
        <v>435</v>
      </c>
      <c r="C193" s="31" t="s">
        <v>590</v>
      </c>
      <c r="D193" s="17">
        <v>1960</v>
      </c>
      <c r="E193" s="18">
        <v>41394</v>
      </c>
      <c r="F193" s="21">
        <v>306.8</v>
      </c>
      <c r="G193" s="22">
        <v>35</v>
      </c>
      <c r="H193" s="35">
        <v>44742</v>
      </c>
      <c r="I193" s="29">
        <v>307</v>
      </c>
      <c r="J193" s="29">
        <v>307</v>
      </c>
      <c r="K193" s="36">
        <v>0</v>
      </c>
      <c r="L193" s="42" t="s">
        <v>720</v>
      </c>
    </row>
    <row r="194" spans="1:12" ht="31.5">
      <c r="A194" s="19">
        <v>172</v>
      </c>
      <c r="B194" s="20" t="s">
        <v>435</v>
      </c>
      <c r="C194" s="31" t="s">
        <v>591</v>
      </c>
      <c r="D194" s="17">
        <v>1950</v>
      </c>
      <c r="E194" s="18">
        <v>42308</v>
      </c>
      <c r="F194" s="21">
        <v>712.1</v>
      </c>
      <c r="G194" s="22">
        <v>56</v>
      </c>
      <c r="H194" s="35">
        <v>45656</v>
      </c>
      <c r="I194" s="29">
        <v>763.6</v>
      </c>
      <c r="J194" s="29">
        <v>2860</v>
      </c>
      <c r="K194" s="36" t="s">
        <v>215</v>
      </c>
      <c r="L194" s="42" t="s">
        <v>699</v>
      </c>
    </row>
    <row r="195" spans="1:12" ht="31.5">
      <c r="A195" s="19">
        <v>173</v>
      </c>
      <c r="B195" s="20" t="s">
        <v>435</v>
      </c>
      <c r="C195" s="20" t="s">
        <v>216</v>
      </c>
      <c r="D195" s="17">
        <v>1985</v>
      </c>
      <c r="E195" s="18">
        <v>41726</v>
      </c>
      <c r="F195" s="21">
        <v>624.6</v>
      </c>
      <c r="G195" s="22">
        <v>35</v>
      </c>
      <c r="H195" s="35">
        <v>45290</v>
      </c>
      <c r="I195" s="29">
        <v>927</v>
      </c>
      <c r="J195" s="29">
        <v>2506</v>
      </c>
      <c r="K195" s="36" t="s">
        <v>217</v>
      </c>
      <c r="L195" s="42" t="s">
        <v>699</v>
      </c>
    </row>
    <row r="196" spans="1:12" ht="31.5">
      <c r="A196" s="19">
        <v>174</v>
      </c>
      <c r="B196" s="20" t="s">
        <v>435</v>
      </c>
      <c r="C196" s="20" t="s">
        <v>218</v>
      </c>
      <c r="D196" s="17">
        <v>1957</v>
      </c>
      <c r="E196" s="18">
        <v>41698</v>
      </c>
      <c r="F196" s="21">
        <v>508.8</v>
      </c>
      <c r="G196" s="22">
        <v>35</v>
      </c>
      <c r="H196" s="35">
        <v>45290</v>
      </c>
      <c r="I196" s="29">
        <v>622.4</v>
      </c>
      <c r="J196" s="29">
        <v>1720</v>
      </c>
      <c r="K196" s="36" t="s">
        <v>219</v>
      </c>
      <c r="L196" s="42" t="s">
        <v>699</v>
      </c>
    </row>
    <row r="197" spans="1:12" ht="31.5">
      <c r="A197" s="19">
        <v>175</v>
      </c>
      <c r="B197" s="20" t="s">
        <v>435</v>
      </c>
      <c r="C197" s="20" t="s">
        <v>220</v>
      </c>
      <c r="D197" s="17">
        <v>1958</v>
      </c>
      <c r="E197" s="18">
        <v>40960</v>
      </c>
      <c r="F197" s="21">
        <v>94.8</v>
      </c>
      <c r="G197" s="22">
        <v>7</v>
      </c>
      <c r="H197" s="35">
        <v>44195</v>
      </c>
      <c r="I197" s="29">
        <v>229.2</v>
      </c>
      <c r="J197" s="29">
        <v>1581</v>
      </c>
      <c r="K197" s="36" t="s">
        <v>221</v>
      </c>
      <c r="L197" s="42" t="s">
        <v>699</v>
      </c>
    </row>
    <row r="198" spans="1:12" ht="31.5">
      <c r="A198" s="19">
        <v>176</v>
      </c>
      <c r="B198" s="20" t="s">
        <v>435</v>
      </c>
      <c r="C198" s="31" t="s">
        <v>592</v>
      </c>
      <c r="D198" s="17">
        <v>1934</v>
      </c>
      <c r="E198" s="18">
        <v>42549</v>
      </c>
      <c r="F198" s="21">
        <v>407.5</v>
      </c>
      <c r="G198" s="22">
        <v>24</v>
      </c>
      <c r="H198" s="35">
        <v>45899</v>
      </c>
      <c r="I198" s="29">
        <v>447.4</v>
      </c>
      <c r="J198" s="29">
        <v>1823</v>
      </c>
      <c r="K198" s="36" t="s">
        <v>222</v>
      </c>
      <c r="L198" s="42" t="s">
        <v>699</v>
      </c>
    </row>
    <row r="199" spans="1:12" ht="31.5">
      <c r="A199" s="19">
        <v>177</v>
      </c>
      <c r="B199" s="20" t="s">
        <v>435</v>
      </c>
      <c r="C199" s="31" t="s">
        <v>593</v>
      </c>
      <c r="D199" s="17">
        <v>1955</v>
      </c>
      <c r="E199" s="18">
        <v>40960</v>
      </c>
      <c r="F199" s="21">
        <v>93</v>
      </c>
      <c r="G199" s="22">
        <v>4</v>
      </c>
      <c r="H199" s="35">
        <v>44195</v>
      </c>
      <c r="I199" s="29">
        <v>232.8</v>
      </c>
      <c r="J199" s="29">
        <v>1495</v>
      </c>
      <c r="K199" s="36" t="s">
        <v>223</v>
      </c>
      <c r="L199" s="42" t="s">
        <v>699</v>
      </c>
    </row>
    <row r="200" spans="1:12" ht="31.5">
      <c r="A200" s="19">
        <v>178</v>
      </c>
      <c r="B200" s="20" t="s">
        <v>435</v>
      </c>
      <c r="C200" s="20" t="s">
        <v>224</v>
      </c>
      <c r="D200" s="17">
        <v>1920</v>
      </c>
      <c r="E200" s="18">
        <v>41726</v>
      </c>
      <c r="F200" s="21">
        <v>413.9</v>
      </c>
      <c r="G200" s="22">
        <v>31</v>
      </c>
      <c r="H200" s="35">
        <v>45290</v>
      </c>
      <c r="I200" s="29">
        <v>440</v>
      </c>
      <c r="J200" s="29">
        <v>731</v>
      </c>
      <c r="K200" s="36" t="s">
        <v>225</v>
      </c>
      <c r="L200" s="42" t="s">
        <v>717</v>
      </c>
    </row>
    <row r="201" spans="1:12" ht="31.5">
      <c r="A201" s="19">
        <v>179</v>
      </c>
      <c r="B201" s="20" t="s">
        <v>435</v>
      </c>
      <c r="C201" s="20" t="s">
        <v>226</v>
      </c>
      <c r="D201" s="17">
        <v>1958</v>
      </c>
      <c r="E201" s="18">
        <v>40960</v>
      </c>
      <c r="F201" s="21">
        <v>321</v>
      </c>
      <c r="G201" s="22">
        <v>20</v>
      </c>
      <c r="H201" s="35">
        <v>44195</v>
      </c>
      <c r="I201" s="29">
        <v>638.1</v>
      </c>
      <c r="J201" s="29">
        <v>1719</v>
      </c>
      <c r="K201" s="36" t="s">
        <v>227</v>
      </c>
      <c r="L201" s="42" t="s">
        <v>699</v>
      </c>
    </row>
    <row r="202" spans="1:12" ht="31.5">
      <c r="A202" s="19">
        <v>180</v>
      </c>
      <c r="B202" s="20" t="s">
        <v>435</v>
      </c>
      <c r="C202" s="20" t="s">
        <v>228</v>
      </c>
      <c r="D202" s="17">
        <v>1957</v>
      </c>
      <c r="E202" s="18">
        <v>41970</v>
      </c>
      <c r="F202" s="21">
        <v>391.93</v>
      </c>
      <c r="G202" s="22">
        <v>20</v>
      </c>
      <c r="H202" s="35">
        <v>45656</v>
      </c>
      <c r="I202" s="29">
        <v>410.49</v>
      </c>
      <c r="J202" s="29">
        <v>1440</v>
      </c>
      <c r="K202" s="36" t="s">
        <v>229</v>
      </c>
      <c r="L202" s="42" t="s">
        <v>699</v>
      </c>
    </row>
    <row r="203" spans="1:12" ht="31.5">
      <c r="A203" s="19">
        <v>181</v>
      </c>
      <c r="B203" s="20" t="s">
        <v>435</v>
      </c>
      <c r="C203" s="20" t="s">
        <v>230</v>
      </c>
      <c r="D203" s="17">
        <v>1956</v>
      </c>
      <c r="E203" s="18">
        <v>42601</v>
      </c>
      <c r="F203" s="21">
        <v>394.2</v>
      </c>
      <c r="G203" s="22">
        <v>26</v>
      </c>
      <c r="H203" s="35">
        <v>45899</v>
      </c>
      <c r="I203" s="29">
        <v>445.3</v>
      </c>
      <c r="J203" s="29">
        <v>1190</v>
      </c>
      <c r="K203" s="36" t="s">
        <v>231</v>
      </c>
      <c r="L203" s="42" t="s">
        <v>699</v>
      </c>
    </row>
    <row r="204" spans="1:12" ht="31.5">
      <c r="A204" s="19">
        <v>182</v>
      </c>
      <c r="B204" s="20" t="s">
        <v>435</v>
      </c>
      <c r="C204" s="20" t="s">
        <v>232</v>
      </c>
      <c r="D204" s="17">
        <v>1959</v>
      </c>
      <c r="E204" s="18">
        <v>41516</v>
      </c>
      <c r="F204" s="21">
        <v>203.2</v>
      </c>
      <c r="G204" s="22">
        <v>8</v>
      </c>
      <c r="H204" s="35">
        <v>44742</v>
      </c>
      <c r="I204" s="29">
        <v>327.3</v>
      </c>
      <c r="J204" s="29">
        <v>1112</v>
      </c>
      <c r="K204" s="36" t="s">
        <v>233</v>
      </c>
      <c r="L204" s="42" t="s">
        <v>699</v>
      </c>
    </row>
    <row r="205" spans="1:12" ht="20.25" customHeight="1">
      <c r="A205" s="19">
        <v>183</v>
      </c>
      <c r="B205" s="20" t="s">
        <v>435</v>
      </c>
      <c r="C205" s="20" t="s">
        <v>234</v>
      </c>
      <c r="D205" s="17">
        <v>1959</v>
      </c>
      <c r="E205" s="18">
        <v>40960</v>
      </c>
      <c r="F205" s="21">
        <v>401.6</v>
      </c>
      <c r="G205" s="22">
        <v>43</v>
      </c>
      <c r="H205" s="35">
        <v>44195</v>
      </c>
      <c r="I205" s="29">
        <v>439.4</v>
      </c>
      <c r="J205" s="29">
        <v>1363</v>
      </c>
      <c r="K205" s="36" t="s">
        <v>235</v>
      </c>
      <c r="L205" s="42" t="s">
        <v>699</v>
      </c>
    </row>
    <row r="206" spans="1:12" ht="31.5">
      <c r="A206" s="19">
        <v>184</v>
      </c>
      <c r="B206" s="20" t="s">
        <v>435</v>
      </c>
      <c r="C206" s="20" t="s">
        <v>236</v>
      </c>
      <c r="D206" s="17">
        <v>1951</v>
      </c>
      <c r="E206" s="18">
        <v>41456</v>
      </c>
      <c r="F206" s="21">
        <v>1120.5999999999999</v>
      </c>
      <c r="G206" s="22">
        <v>69</v>
      </c>
      <c r="H206" s="35">
        <v>44742</v>
      </c>
      <c r="I206" s="29">
        <v>1109.2</v>
      </c>
      <c r="J206" s="29">
        <v>2438</v>
      </c>
      <c r="K206" s="36" t="s">
        <v>237</v>
      </c>
      <c r="L206" s="42" t="s">
        <v>699</v>
      </c>
    </row>
    <row r="207" spans="1:12" ht="31.5">
      <c r="A207" s="19">
        <v>185</v>
      </c>
      <c r="B207" s="20" t="s">
        <v>435</v>
      </c>
      <c r="C207" s="20" t="s">
        <v>238</v>
      </c>
      <c r="D207" s="17">
        <v>1917</v>
      </c>
      <c r="E207" s="18">
        <v>42440</v>
      </c>
      <c r="F207" s="21">
        <v>523.9</v>
      </c>
      <c r="G207" s="22">
        <v>37</v>
      </c>
      <c r="H207" s="35">
        <v>45899</v>
      </c>
      <c r="I207" s="29">
        <v>754.9</v>
      </c>
      <c r="J207" s="29">
        <v>2851</v>
      </c>
      <c r="K207" s="36" t="s">
        <v>239</v>
      </c>
      <c r="L207" s="42" t="s">
        <v>699</v>
      </c>
    </row>
    <row r="208" spans="1:12" ht="15.75">
      <c r="A208" s="19">
        <v>186</v>
      </c>
      <c r="B208" s="20" t="s">
        <v>435</v>
      </c>
      <c r="C208" s="20" t="s">
        <v>240</v>
      </c>
      <c r="D208" s="17">
        <v>1917</v>
      </c>
      <c r="E208" s="18">
        <v>41726</v>
      </c>
      <c r="F208" s="21">
        <v>232.7</v>
      </c>
      <c r="G208" s="22">
        <v>16</v>
      </c>
      <c r="H208" s="35">
        <v>45290</v>
      </c>
      <c r="I208" s="29">
        <v>537.9</v>
      </c>
      <c r="J208" s="29">
        <v>537.9</v>
      </c>
      <c r="K208" s="36">
        <v>0</v>
      </c>
      <c r="L208" s="42" t="s">
        <v>720</v>
      </c>
    </row>
    <row r="209" spans="1:12" ht="31.5">
      <c r="A209" s="19">
        <v>187</v>
      </c>
      <c r="B209" s="20" t="s">
        <v>435</v>
      </c>
      <c r="C209" s="31" t="s">
        <v>764</v>
      </c>
      <c r="D209" s="17">
        <v>1938</v>
      </c>
      <c r="E209" s="18">
        <v>42531</v>
      </c>
      <c r="F209" s="21">
        <v>558.1</v>
      </c>
      <c r="G209" s="22">
        <v>29</v>
      </c>
      <c r="H209" s="35">
        <v>45899</v>
      </c>
      <c r="I209" s="29">
        <v>609.79999999999995</v>
      </c>
      <c r="J209" s="29">
        <v>2386</v>
      </c>
      <c r="K209" s="36" t="s">
        <v>718</v>
      </c>
      <c r="L209" s="42" t="s">
        <v>699</v>
      </c>
    </row>
    <row r="210" spans="1:12" ht="31.5">
      <c r="A210" s="19">
        <v>188</v>
      </c>
      <c r="B210" s="20" t="s">
        <v>435</v>
      </c>
      <c r="C210" s="31" t="s">
        <v>594</v>
      </c>
      <c r="D210" s="17">
        <v>1953</v>
      </c>
      <c r="E210" s="18">
        <v>41152</v>
      </c>
      <c r="F210" s="21">
        <v>422.6</v>
      </c>
      <c r="G210" s="22">
        <v>32</v>
      </c>
      <c r="H210" s="35">
        <v>45899</v>
      </c>
      <c r="I210" s="29">
        <v>419.6</v>
      </c>
      <c r="J210" s="29">
        <v>2160</v>
      </c>
      <c r="K210" s="36" t="s">
        <v>241</v>
      </c>
      <c r="L210" s="42" t="s">
        <v>699</v>
      </c>
    </row>
    <row r="211" spans="1:12" ht="31.5">
      <c r="A211" s="19">
        <v>189</v>
      </c>
      <c r="B211" s="20" t="s">
        <v>435</v>
      </c>
      <c r="C211" s="31" t="s">
        <v>595</v>
      </c>
      <c r="D211" s="17">
        <v>1957</v>
      </c>
      <c r="E211" s="18">
        <v>41394</v>
      </c>
      <c r="F211" s="21">
        <v>1065</v>
      </c>
      <c r="G211" s="22">
        <v>67</v>
      </c>
      <c r="H211" s="35">
        <v>44742</v>
      </c>
      <c r="I211" s="29">
        <v>1344.4</v>
      </c>
      <c r="J211" s="29">
        <v>2245</v>
      </c>
      <c r="K211" s="36" t="s">
        <v>242</v>
      </c>
      <c r="L211" s="42" t="s">
        <v>699</v>
      </c>
    </row>
    <row r="212" spans="1:12" ht="31.5">
      <c r="A212" s="19">
        <v>190</v>
      </c>
      <c r="B212" s="20" t="s">
        <v>435</v>
      </c>
      <c r="C212" s="20" t="s">
        <v>243</v>
      </c>
      <c r="D212" s="17">
        <v>1951</v>
      </c>
      <c r="E212" s="18">
        <v>41936</v>
      </c>
      <c r="F212" s="21">
        <v>407.1</v>
      </c>
      <c r="G212" s="22">
        <v>30</v>
      </c>
      <c r="H212" s="35">
        <v>45656</v>
      </c>
      <c r="I212" s="29">
        <v>407.8</v>
      </c>
      <c r="J212" s="29">
        <v>1103</v>
      </c>
      <c r="K212" s="36" t="s">
        <v>244</v>
      </c>
      <c r="L212" s="42" t="s">
        <v>699</v>
      </c>
    </row>
    <row r="213" spans="1:12" ht="31.5">
      <c r="A213" s="19">
        <v>191</v>
      </c>
      <c r="B213" s="20" t="s">
        <v>435</v>
      </c>
      <c r="C213" s="20" t="s">
        <v>245</v>
      </c>
      <c r="D213" s="17">
        <v>1951</v>
      </c>
      <c r="E213" s="18">
        <v>42159</v>
      </c>
      <c r="F213" s="21">
        <v>388</v>
      </c>
      <c r="G213" s="22">
        <v>24</v>
      </c>
      <c r="H213" s="35">
        <v>45656</v>
      </c>
      <c r="I213" s="29">
        <v>393</v>
      </c>
      <c r="J213" s="29">
        <v>1186</v>
      </c>
      <c r="K213" s="36" t="s">
        <v>246</v>
      </c>
      <c r="L213" s="42" t="s">
        <v>699</v>
      </c>
    </row>
    <row r="214" spans="1:12" ht="31.5">
      <c r="A214" s="19">
        <v>192</v>
      </c>
      <c r="B214" s="20" t="s">
        <v>435</v>
      </c>
      <c r="C214" s="20" t="s">
        <v>247</v>
      </c>
      <c r="D214" s="17">
        <v>1952</v>
      </c>
      <c r="E214" s="18">
        <v>42381</v>
      </c>
      <c r="F214" s="21">
        <v>498.2</v>
      </c>
      <c r="G214" s="22">
        <v>27</v>
      </c>
      <c r="H214" s="35">
        <v>45899</v>
      </c>
      <c r="I214" s="29">
        <v>498.2</v>
      </c>
      <c r="J214" s="29">
        <v>1992</v>
      </c>
      <c r="K214" s="36" t="s">
        <v>248</v>
      </c>
      <c r="L214" s="42" t="s">
        <v>699</v>
      </c>
    </row>
    <row r="215" spans="1:12" ht="31.5">
      <c r="A215" s="19">
        <v>193</v>
      </c>
      <c r="B215" s="20" t="s">
        <v>437</v>
      </c>
      <c r="C215" s="31" t="s">
        <v>596</v>
      </c>
      <c r="D215" s="17">
        <v>1972</v>
      </c>
      <c r="E215" s="18">
        <v>42334</v>
      </c>
      <c r="F215" s="21">
        <v>273</v>
      </c>
      <c r="G215" s="22">
        <v>23</v>
      </c>
      <c r="H215" s="35">
        <v>45656</v>
      </c>
      <c r="I215" s="40">
        <v>925</v>
      </c>
      <c r="J215" s="40">
        <v>925</v>
      </c>
      <c r="K215" s="41" t="s">
        <v>249</v>
      </c>
      <c r="L215" s="42" t="s">
        <v>699</v>
      </c>
    </row>
    <row r="216" spans="1:12" ht="31.5">
      <c r="A216" s="19">
        <v>194</v>
      </c>
      <c r="B216" s="20" t="s">
        <v>438</v>
      </c>
      <c r="C216" s="31" t="s">
        <v>597</v>
      </c>
      <c r="D216" s="17">
        <v>1948</v>
      </c>
      <c r="E216" s="18">
        <v>41578</v>
      </c>
      <c r="F216" s="21">
        <v>479.6</v>
      </c>
      <c r="G216" s="22">
        <v>23</v>
      </c>
      <c r="H216" s="35">
        <v>44742</v>
      </c>
      <c r="I216" s="40">
        <v>479.6</v>
      </c>
      <c r="J216" s="40">
        <v>2014</v>
      </c>
      <c r="K216" s="41" t="s">
        <v>719</v>
      </c>
      <c r="L216" s="42" t="s">
        <v>699</v>
      </c>
    </row>
    <row r="217" spans="1:12" ht="31.5">
      <c r="A217" s="19">
        <v>195</v>
      </c>
      <c r="B217" s="20" t="s">
        <v>438</v>
      </c>
      <c r="C217" s="31" t="s">
        <v>598</v>
      </c>
      <c r="D217" s="17">
        <v>1968</v>
      </c>
      <c r="E217" s="18">
        <v>41578</v>
      </c>
      <c r="F217" s="21">
        <v>328.06</v>
      </c>
      <c r="G217" s="22">
        <v>27</v>
      </c>
      <c r="H217" s="35">
        <v>44742</v>
      </c>
      <c r="I217" s="40">
        <v>328.06</v>
      </c>
      <c r="J217" s="40">
        <v>1528</v>
      </c>
      <c r="K217" s="41" t="s">
        <v>250</v>
      </c>
      <c r="L217" s="42" t="s">
        <v>720</v>
      </c>
    </row>
    <row r="218" spans="1:12" ht="31.5">
      <c r="A218" s="19">
        <v>196</v>
      </c>
      <c r="B218" s="20" t="s">
        <v>439</v>
      </c>
      <c r="C218" s="31" t="s">
        <v>599</v>
      </c>
      <c r="D218" s="17">
        <v>1917</v>
      </c>
      <c r="E218" s="18">
        <v>42193</v>
      </c>
      <c r="F218" s="21">
        <v>85.6</v>
      </c>
      <c r="G218" s="22">
        <v>5</v>
      </c>
      <c r="H218" s="35">
        <v>45656</v>
      </c>
      <c r="I218" s="40">
        <v>120.4</v>
      </c>
      <c r="J218" s="40">
        <v>670</v>
      </c>
      <c r="K218" s="41" t="s">
        <v>251</v>
      </c>
      <c r="L218" s="42" t="s">
        <v>699</v>
      </c>
    </row>
    <row r="219" spans="1:12" ht="31.5">
      <c r="A219" s="19">
        <v>197</v>
      </c>
      <c r="B219" s="20" t="s">
        <v>440</v>
      </c>
      <c r="C219" s="31" t="s">
        <v>600</v>
      </c>
      <c r="D219" s="17">
        <v>1917</v>
      </c>
      <c r="E219" s="18">
        <v>40997</v>
      </c>
      <c r="F219" s="21">
        <v>73.8</v>
      </c>
      <c r="G219" s="22">
        <v>6</v>
      </c>
      <c r="H219" s="35">
        <v>44195</v>
      </c>
      <c r="I219" s="40">
        <v>289</v>
      </c>
      <c r="J219" s="40">
        <v>289</v>
      </c>
      <c r="K219" s="41" t="s">
        <v>252</v>
      </c>
      <c r="L219" s="42" t="s">
        <v>720</v>
      </c>
    </row>
    <row r="220" spans="1:12" ht="31.5">
      <c r="A220" s="12"/>
      <c r="B220" s="11" t="s">
        <v>441</v>
      </c>
      <c r="C220" s="13"/>
      <c r="D220" s="14" t="s">
        <v>5</v>
      </c>
      <c r="E220" s="6" t="s">
        <v>5</v>
      </c>
      <c r="F220" s="21">
        <f>SUM(F221:F234)</f>
        <v>5801.5</v>
      </c>
      <c r="G220" s="22">
        <f>SUM(G221:G234)</f>
        <v>282</v>
      </c>
      <c r="H220" s="33" t="s">
        <v>5</v>
      </c>
      <c r="I220" s="29">
        <f>SUM(I221:I234)</f>
        <v>3941</v>
      </c>
      <c r="J220" s="29">
        <f>SUM(J221:J234)</f>
        <v>21864</v>
      </c>
      <c r="K220" s="33" t="s">
        <v>5</v>
      </c>
      <c r="L220" s="42" t="s">
        <v>5</v>
      </c>
    </row>
    <row r="221" spans="1:12" ht="110.25">
      <c r="A221" s="19">
        <v>198</v>
      </c>
      <c r="B221" s="20" t="s">
        <v>442</v>
      </c>
      <c r="C221" s="31" t="s">
        <v>601</v>
      </c>
      <c r="D221" s="17">
        <v>1960</v>
      </c>
      <c r="E221" s="18">
        <v>42703</v>
      </c>
      <c r="F221" s="21">
        <v>438</v>
      </c>
      <c r="G221" s="22">
        <v>17</v>
      </c>
      <c r="H221" s="35">
        <v>45656</v>
      </c>
      <c r="I221" s="29">
        <v>500</v>
      </c>
      <c r="J221" s="29">
        <v>1859</v>
      </c>
      <c r="K221" s="36" t="s">
        <v>253</v>
      </c>
      <c r="L221" s="42" t="s">
        <v>765</v>
      </c>
    </row>
    <row r="222" spans="1:12" ht="78.75">
      <c r="A222" s="19">
        <v>199</v>
      </c>
      <c r="B222" s="20" t="s">
        <v>442</v>
      </c>
      <c r="C222" s="31" t="s">
        <v>602</v>
      </c>
      <c r="D222" s="17">
        <v>1961</v>
      </c>
      <c r="E222" s="18">
        <v>42703</v>
      </c>
      <c r="F222" s="21">
        <v>513.29999999999995</v>
      </c>
      <c r="G222" s="22">
        <v>34</v>
      </c>
      <c r="H222" s="35">
        <v>45656</v>
      </c>
      <c r="I222" s="29">
        <v>284</v>
      </c>
      <c r="J222" s="29">
        <v>1542</v>
      </c>
      <c r="K222" s="36" t="s">
        <v>254</v>
      </c>
      <c r="L222" s="42" t="s">
        <v>736</v>
      </c>
    </row>
    <row r="223" spans="1:12" ht="110.25">
      <c r="A223" s="19">
        <v>200</v>
      </c>
      <c r="B223" s="20" t="s">
        <v>442</v>
      </c>
      <c r="C223" s="31" t="s">
        <v>767</v>
      </c>
      <c r="D223" s="17">
        <v>1947</v>
      </c>
      <c r="E223" s="18">
        <v>42703</v>
      </c>
      <c r="F223" s="21">
        <v>538.1</v>
      </c>
      <c r="G223" s="22">
        <v>22</v>
      </c>
      <c r="H223" s="35">
        <v>45656</v>
      </c>
      <c r="I223" s="29">
        <v>287</v>
      </c>
      <c r="J223" s="29">
        <v>947</v>
      </c>
      <c r="K223" s="36" t="s">
        <v>255</v>
      </c>
      <c r="L223" s="42" t="s">
        <v>766</v>
      </c>
    </row>
    <row r="224" spans="1:12" ht="47.25">
      <c r="A224" s="19">
        <v>201</v>
      </c>
      <c r="B224" s="20" t="s">
        <v>442</v>
      </c>
      <c r="C224" s="31" t="s">
        <v>603</v>
      </c>
      <c r="D224" s="17">
        <v>1945</v>
      </c>
      <c r="E224" s="18">
        <v>42703</v>
      </c>
      <c r="F224" s="21">
        <v>582.1</v>
      </c>
      <c r="G224" s="22">
        <v>25</v>
      </c>
      <c r="H224" s="35">
        <v>45656</v>
      </c>
      <c r="I224" s="29">
        <v>278</v>
      </c>
      <c r="J224" s="29">
        <v>1369</v>
      </c>
      <c r="K224" s="36" t="s">
        <v>256</v>
      </c>
      <c r="L224" s="42" t="s">
        <v>699</v>
      </c>
    </row>
    <row r="225" spans="1:12" ht="47.25">
      <c r="A225" s="19">
        <v>202</v>
      </c>
      <c r="B225" s="20" t="s">
        <v>442</v>
      </c>
      <c r="C225" s="31" t="s">
        <v>604</v>
      </c>
      <c r="D225" s="17">
        <v>1987</v>
      </c>
      <c r="E225" s="18">
        <v>42703</v>
      </c>
      <c r="F225" s="21">
        <v>577.79999999999995</v>
      </c>
      <c r="G225" s="22">
        <v>40</v>
      </c>
      <c r="H225" s="35">
        <v>45656</v>
      </c>
      <c r="I225" s="29">
        <v>300</v>
      </c>
      <c r="J225" s="29">
        <v>2194</v>
      </c>
      <c r="K225" s="36" t="s">
        <v>257</v>
      </c>
      <c r="L225" s="42" t="s">
        <v>699</v>
      </c>
    </row>
    <row r="226" spans="1:12" ht="47.25">
      <c r="A226" s="19">
        <v>203</v>
      </c>
      <c r="B226" s="20" t="s">
        <v>442</v>
      </c>
      <c r="C226" s="31" t="s">
        <v>605</v>
      </c>
      <c r="D226" s="17">
        <v>1949</v>
      </c>
      <c r="E226" s="18">
        <v>42703</v>
      </c>
      <c r="F226" s="21">
        <v>433.3</v>
      </c>
      <c r="G226" s="22">
        <v>22</v>
      </c>
      <c r="H226" s="35">
        <v>45656</v>
      </c>
      <c r="I226" s="29">
        <v>300</v>
      </c>
      <c r="J226" s="29">
        <v>2155</v>
      </c>
      <c r="K226" s="36" t="s">
        <v>258</v>
      </c>
      <c r="L226" s="42" t="s">
        <v>699</v>
      </c>
    </row>
    <row r="227" spans="1:12" ht="47.25">
      <c r="A227" s="19">
        <v>204</v>
      </c>
      <c r="B227" s="20" t="s">
        <v>442</v>
      </c>
      <c r="C227" s="31" t="s">
        <v>606</v>
      </c>
      <c r="D227" s="17">
        <v>1950</v>
      </c>
      <c r="E227" s="18">
        <v>42703</v>
      </c>
      <c r="F227" s="21">
        <v>435.3</v>
      </c>
      <c r="G227" s="22">
        <v>21</v>
      </c>
      <c r="H227" s="35">
        <v>45656</v>
      </c>
      <c r="I227" s="29">
        <v>284</v>
      </c>
      <c r="J227" s="29">
        <v>1408</v>
      </c>
      <c r="K227" s="36" t="s">
        <v>259</v>
      </c>
      <c r="L227" s="42" t="s">
        <v>699</v>
      </c>
    </row>
    <row r="228" spans="1:12" ht="47.25">
      <c r="A228" s="19">
        <v>205</v>
      </c>
      <c r="B228" s="20" t="s">
        <v>442</v>
      </c>
      <c r="C228" s="31" t="s">
        <v>607</v>
      </c>
      <c r="D228" s="17">
        <v>1950</v>
      </c>
      <c r="E228" s="18">
        <v>42703</v>
      </c>
      <c r="F228" s="21">
        <v>34.9</v>
      </c>
      <c r="G228" s="22">
        <v>2</v>
      </c>
      <c r="H228" s="35">
        <v>45656</v>
      </c>
      <c r="I228" s="29">
        <v>300</v>
      </c>
      <c r="J228" s="29">
        <v>1808</v>
      </c>
      <c r="K228" s="36" t="s">
        <v>260</v>
      </c>
      <c r="L228" s="42" t="s">
        <v>699</v>
      </c>
    </row>
    <row r="229" spans="1:12" ht="47.25">
      <c r="A229" s="19">
        <v>206</v>
      </c>
      <c r="B229" s="20" t="s">
        <v>442</v>
      </c>
      <c r="C229" s="31" t="s">
        <v>608</v>
      </c>
      <c r="D229" s="17">
        <v>1952</v>
      </c>
      <c r="E229" s="18">
        <v>42703</v>
      </c>
      <c r="F229" s="21">
        <v>109.1</v>
      </c>
      <c r="G229" s="22">
        <v>3</v>
      </c>
      <c r="H229" s="35">
        <v>45656</v>
      </c>
      <c r="I229" s="29">
        <v>284</v>
      </c>
      <c r="J229" s="29">
        <v>1568</v>
      </c>
      <c r="K229" s="36" t="s">
        <v>261</v>
      </c>
      <c r="L229" s="42" t="s">
        <v>699</v>
      </c>
    </row>
    <row r="230" spans="1:12" ht="110.25">
      <c r="A230" s="19">
        <v>207</v>
      </c>
      <c r="B230" s="20" t="s">
        <v>442</v>
      </c>
      <c r="C230" s="31" t="s">
        <v>609</v>
      </c>
      <c r="D230" s="17">
        <v>1959</v>
      </c>
      <c r="E230" s="18">
        <v>42703</v>
      </c>
      <c r="F230" s="21">
        <v>457.1</v>
      </c>
      <c r="G230" s="22">
        <v>15</v>
      </c>
      <c r="H230" s="35">
        <v>45656</v>
      </c>
      <c r="I230" s="29">
        <v>284</v>
      </c>
      <c r="J230" s="29">
        <v>1348</v>
      </c>
      <c r="K230" s="36" t="s">
        <v>262</v>
      </c>
      <c r="L230" s="42" t="s">
        <v>768</v>
      </c>
    </row>
    <row r="231" spans="1:12" ht="47.25">
      <c r="A231" s="19">
        <v>208</v>
      </c>
      <c r="B231" s="20" t="s">
        <v>442</v>
      </c>
      <c r="C231" s="31" t="s">
        <v>610</v>
      </c>
      <c r="D231" s="17">
        <v>1947</v>
      </c>
      <c r="E231" s="18">
        <v>42703</v>
      </c>
      <c r="F231" s="21">
        <v>462.7</v>
      </c>
      <c r="G231" s="22">
        <v>21</v>
      </c>
      <c r="H231" s="35">
        <v>45656</v>
      </c>
      <c r="I231" s="29">
        <v>176</v>
      </c>
      <c r="J231" s="29">
        <v>1006</v>
      </c>
      <c r="K231" s="36" t="s">
        <v>263</v>
      </c>
      <c r="L231" s="42" t="s">
        <v>699</v>
      </c>
    </row>
    <row r="232" spans="1:12" ht="47.25">
      <c r="A232" s="19">
        <v>209</v>
      </c>
      <c r="B232" s="20" t="s">
        <v>442</v>
      </c>
      <c r="C232" s="31" t="s">
        <v>611</v>
      </c>
      <c r="D232" s="17">
        <v>1948</v>
      </c>
      <c r="E232" s="18">
        <v>42703</v>
      </c>
      <c r="F232" s="21">
        <v>375.2</v>
      </c>
      <c r="G232" s="22">
        <v>19</v>
      </c>
      <c r="H232" s="35">
        <v>45656</v>
      </c>
      <c r="I232" s="29">
        <v>176</v>
      </c>
      <c r="J232" s="29">
        <v>1197</v>
      </c>
      <c r="K232" s="36" t="s">
        <v>264</v>
      </c>
      <c r="L232" s="42" t="s">
        <v>699</v>
      </c>
    </row>
    <row r="233" spans="1:12" ht="47.25">
      <c r="A233" s="19">
        <v>210</v>
      </c>
      <c r="B233" s="20" t="s">
        <v>442</v>
      </c>
      <c r="C233" s="31" t="s">
        <v>612</v>
      </c>
      <c r="D233" s="17">
        <v>1943</v>
      </c>
      <c r="E233" s="18">
        <v>42703</v>
      </c>
      <c r="F233" s="21">
        <v>496.7</v>
      </c>
      <c r="G233" s="22">
        <v>19</v>
      </c>
      <c r="H233" s="35">
        <v>45656</v>
      </c>
      <c r="I233" s="29">
        <v>204</v>
      </c>
      <c r="J233" s="29">
        <v>1970</v>
      </c>
      <c r="K233" s="36" t="s">
        <v>265</v>
      </c>
      <c r="L233" s="42" t="s">
        <v>699</v>
      </c>
    </row>
    <row r="234" spans="1:12" ht="33.75" customHeight="1">
      <c r="A234" s="19">
        <v>211</v>
      </c>
      <c r="B234" s="20" t="s">
        <v>442</v>
      </c>
      <c r="C234" s="31" t="s">
        <v>613</v>
      </c>
      <c r="D234" s="17">
        <v>1977</v>
      </c>
      <c r="E234" s="18">
        <v>42703</v>
      </c>
      <c r="F234" s="21">
        <v>347.9</v>
      </c>
      <c r="G234" s="22">
        <v>22</v>
      </c>
      <c r="H234" s="35">
        <v>45656</v>
      </c>
      <c r="I234" s="29">
        <v>284</v>
      </c>
      <c r="J234" s="29">
        <v>1493</v>
      </c>
      <c r="K234" s="36" t="s">
        <v>266</v>
      </c>
      <c r="L234" s="42" t="s">
        <v>699</v>
      </c>
    </row>
    <row r="235" spans="1:12" ht="31.5">
      <c r="A235" s="12"/>
      <c r="B235" s="11" t="s">
        <v>443</v>
      </c>
      <c r="C235" s="13"/>
      <c r="D235" s="14" t="s">
        <v>5</v>
      </c>
      <c r="E235" s="6" t="s">
        <v>5</v>
      </c>
      <c r="F235" s="21">
        <f>SUM(F236:F241)</f>
        <v>2172.1999999999998</v>
      </c>
      <c r="G235" s="22">
        <f>SUM(G236:G241)</f>
        <v>122</v>
      </c>
      <c r="H235" s="33" t="s">
        <v>5</v>
      </c>
      <c r="I235" s="29">
        <f>SUM(I236:I241)</f>
        <v>2018.3999999999999</v>
      </c>
      <c r="J235" s="29">
        <f>SUM(J236:J241)</f>
        <v>9438</v>
      </c>
      <c r="K235" s="33" t="s">
        <v>5</v>
      </c>
      <c r="L235" s="42" t="s">
        <v>5</v>
      </c>
    </row>
    <row r="236" spans="1:12" ht="31.5">
      <c r="A236" s="19">
        <v>212</v>
      </c>
      <c r="B236" s="20" t="s">
        <v>444</v>
      </c>
      <c r="C236" s="31" t="s">
        <v>614</v>
      </c>
      <c r="D236" s="17">
        <v>1933</v>
      </c>
      <c r="E236" s="18">
        <v>42170</v>
      </c>
      <c r="F236" s="21">
        <v>136.80000000000001</v>
      </c>
      <c r="G236" s="22">
        <v>9</v>
      </c>
      <c r="H236" s="35">
        <v>45290</v>
      </c>
      <c r="I236" s="29">
        <v>204.4</v>
      </c>
      <c r="J236" s="29">
        <v>1694</v>
      </c>
      <c r="K236" s="36" t="s">
        <v>267</v>
      </c>
      <c r="L236" s="42" t="s">
        <v>699</v>
      </c>
    </row>
    <row r="237" spans="1:12" ht="31.5">
      <c r="A237" s="19">
        <v>213</v>
      </c>
      <c r="B237" s="20" t="s">
        <v>444</v>
      </c>
      <c r="C237" s="20" t="s">
        <v>268</v>
      </c>
      <c r="D237" s="17">
        <v>1950</v>
      </c>
      <c r="E237" s="18">
        <v>41121</v>
      </c>
      <c r="F237" s="21">
        <v>549.1</v>
      </c>
      <c r="G237" s="22">
        <v>29</v>
      </c>
      <c r="H237" s="35">
        <v>45290</v>
      </c>
      <c r="I237" s="29">
        <v>411.1</v>
      </c>
      <c r="J237" s="29">
        <v>4114</v>
      </c>
      <c r="K237" s="36" t="s">
        <v>269</v>
      </c>
      <c r="L237" s="42" t="s">
        <v>699</v>
      </c>
    </row>
    <row r="238" spans="1:12" ht="31.5">
      <c r="A238" s="19">
        <v>214</v>
      </c>
      <c r="B238" s="20" t="s">
        <v>444</v>
      </c>
      <c r="C238" s="20" t="s">
        <v>270</v>
      </c>
      <c r="D238" s="17">
        <v>1954</v>
      </c>
      <c r="E238" s="18">
        <v>41872</v>
      </c>
      <c r="F238" s="21">
        <v>133.80000000000001</v>
      </c>
      <c r="G238" s="22">
        <v>5</v>
      </c>
      <c r="H238" s="35">
        <v>45290</v>
      </c>
      <c r="I238" s="29">
        <v>276.3</v>
      </c>
      <c r="J238" s="29">
        <v>316</v>
      </c>
      <c r="K238" s="36" t="s">
        <v>271</v>
      </c>
      <c r="L238" s="42" t="s">
        <v>699</v>
      </c>
    </row>
    <row r="239" spans="1:12" ht="31.5">
      <c r="A239" s="19">
        <v>215</v>
      </c>
      <c r="B239" s="20" t="s">
        <v>444</v>
      </c>
      <c r="C239" s="20" t="s">
        <v>272</v>
      </c>
      <c r="D239" s="17">
        <v>1957</v>
      </c>
      <c r="E239" s="18">
        <v>41242</v>
      </c>
      <c r="F239" s="21">
        <v>633.29999999999995</v>
      </c>
      <c r="G239" s="22">
        <v>30</v>
      </c>
      <c r="H239" s="35">
        <v>44195</v>
      </c>
      <c r="I239" s="29">
        <v>584.5</v>
      </c>
      <c r="J239" s="29">
        <v>804</v>
      </c>
      <c r="K239" s="36" t="s">
        <v>273</v>
      </c>
      <c r="L239" s="42" t="s">
        <v>699</v>
      </c>
    </row>
    <row r="240" spans="1:12" ht="21" customHeight="1">
      <c r="A240" s="19">
        <v>216</v>
      </c>
      <c r="B240" s="20" t="s">
        <v>444</v>
      </c>
      <c r="C240" s="20" t="s">
        <v>274</v>
      </c>
      <c r="D240" s="17">
        <v>1934</v>
      </c>
      <c r="E240" s="18">
        <v>41136</v>
      </c>
      <c r="F240" s="21">
        <v>357.5</v>
      </c>
      <c r="G240" s="22">
        <v>22</v>
      </c>
      <c r="H240" s="35">
        <v>44195</v>
      </c>
      <c r="I240" s="29">
        <v>273.89999999999998</v>
      </c>
      <c r="J240" s="29">
        <v>1220</v>
      </c>
      <c r="K240" s="36" t="s">
        <v>275</v>
      </c>
      <c r="L240" s="42" t="s">
        <v>699</v>
      </c>
    </row>
    <row r="241" spans="1:12" ht="31.5">
      <c r="A241" s="19">
        <v>217</v>
      </c>
      <c r="B241" s="20" t="s">
        <v>444</v>
      </c>
      <c r="C241" s="31" t="s">
        <v>769</v>
      </c>
      <c r="D241" s="17">
        <v>1940</v>
      </c>
      <c r="E241" s="18">
        <v>41872</v>
      </c>
      <c r="F241" s="21">
        <v>361.7</v>
      </c>
      <c r="G241" s="22">
        <v>27</v>
      </c>
      <c r="H241" s="35">
        <v>45290</v>
      </c>
      <c r="I241" s="29">
        <v>268.2</v>
      </c>
      <c r="J241" s="29">
        <v>1290</v>
      </c>
      <c r="K241" s="36" t="s">
        <v>276</v>
      </c>
      <c r="L241" s="42" t="s">
        <v>699</v>
      </c>
    </row>
    <row r="242" spans="1:12" ht="31.5">
      <c r="A242" s="12"/>
      <c r="B242" s="11" t="s">
        <v>445</v>
      </c>
      <c r="C242" s="13"/>
      <c r="D242" s="14" t="s">
        <v>5</v>
      </c>
      <c r="E242" s="6" t="s">
        <v>5</v>
      </c>
      <c r="F242" s="21">
        <f>SUM(F243:F246)</f>
        <v>768.9</v>
      </c>
      <c r="G242" s="22">
        <f>SUM(G243:G246)</f>
        <v>55</v>
      </c>
      <c r="H242" s="33" t="s">
        <v>5</v>
      </c>
      <c r="I242" s="29">
        <f>SUM(I243:I246)</f>
        <v>772.2</v>
      </c>
      <c r="J242" s="29">
        <f>SUM(J243:J246)</f>
        <v>7864</v>
      </c>
      <c r="K242" s="33" t="s">
        <v>5</v>
      </c>
      <c r="L242" s="42" t="s">
        <v>5</v>
      </c>
    </row>
    <row r="243" spans="1:12" ht="31.5">
      <c r="A243" s="19">
        <v>218</v>
      </c>
      <c r="B243" s="20" t="s">
        <v>446</v>
      </c>
      <c r="C243" s="20" t="s">
        <v>277</v>
      </c>
      <c r="D243" s="17">
        <v>1982</v>
      </c>
      <c r="E243" s="18">
        <v>42369</v>
      </c>
      <c r="F243" s="21">
        <v>186.8</v>
      </c>
      <c r="G243" s="22">
        <v>10</v>
      </c>
      <c r="H243" s="35">
        <v>45290</v>
      </c>
      <c r="I243" s="29">
        <v>206.4</v>
      </c>
      <c r="J243" s="29">
        <v>1432</v>
      </c>
      <c r="K243" s="36" t="s">
        <v>278</v>
      </c>
      <c r="L243" s="42" t="s">
        <v>699</v>
      </c>
    </row>
    <row r="244" spans="1:12" ht="31.5">
      <c r="A244" s="19">
        <v>219</v>
      </c>
      <c r="B244" s="20" t="s">
        <v>447</v>
      </c>
      <c r="C244" s="31" t="s">
        <v>615</v>
      </c>
      <c r="D244" s="17">
        <v>1959</v>
      </c>
      <c r="E244" s="18">
        <v>42369</v>
      </c>
      <c r="F244" s="21">
        <v>230.2</v>
      </c>
      <c r="G244" s="22">
        <v>23</v>
      </c>
      <c r="H244" s="35">
        <v>45290</v>
      </c>
      <c r="I244" s="29">
        <v>199</v>
      </c>
      <c r="J244" s="29">
        <v>1190</v>
      </c>
      <c r="K244" s="36" t="s">
        <v>279</v>
      </c>
      <c r="L244" s="42" t="s">
        <v>720</v>
      </c>
    </row>
    <row r="245" spans="1:12" ht="31.5">
      <c r="A245" s="19">
        <v>220</v>
      </c>
      <c r="B245" s="20" t="s">
        <v>447</v>
      </c>
      <c r="C245" s="31" t="s">
        <v>616</v>
      </c>
      <c r="D245" s="17">
        <v>1917</v>
      </c>
      <c r="E245" s="18">
        <v>42369</v>
      </c>
      <c r="F245" s="21">
        <v>57.2</v>
      </c>
      <c r="G245" s="22">
        <v>2</v>
      </c>
      <c r="H245" s="35">
        <v>45290</v>
      </c>
      <c r="I245" s="29">
        <v>123.7</v>
      </c>
      <c r="J245" s="29">
        <v>840</v>
      </c>
      <c r="K245" s="36" t="s">
        <v>280</v>
      </c>
      <c r="L245" s="42" t="s">
        <v>720</v>
      </c>
    </row>
    <row r="246" spans="1:12" ht="31.5">
      <c r="A246" s="19">
        <v>221</v>
      </c>
      <c r="B246" s="20" t="s">
        <v>447</v>
      </c>
      <c r="C246" s="31" t="s">
        <v>617</v>
      </c>
      <c r="D246" s="17">
        <v>1968</v>
      </c>
      <c r="E246" s="18">
        <v>42369</v>
      </c>
      <c r="F246" s="21">
        <v>294.7</v>
      </c>
      <c r="G246" s="22">
        <v>20</v>
      </c>
      <c r="H246" s="35">
        <v>45290</v>
      </c>
      <c r="I246" s="29">
        <v>243.1</v>
      </c>
      <c r="J246" s="29">
        <v>4402</v>
      </c>
      <c r="K246" s="36" t="s">
        <v>281</v>
      </c>
      <c r="L246" s="42" t="s">
        <v>720</v>
      </c>
    </row>
    <row r="247" spans="1:12" ht="34.5" customHeight="1">
      <c r="A247" s="12"/>
      <c r="B247" s="11" t="s">
        <v>448</v>
      </c>
      <c r="C247" s="13"/>
      <c r="D247" s="14" t="s">
        <v>5</v>
      </c>
      <c r="E247" s="6" t="s">
        <v>5</v>
      </c>
      <c r="F247" s="21">
        <f>SUM(F248:F277)</f>
        <v>7260.5</v>
      </c>
      <c r="G247" s="22">
        <f>SUM(G248:G277)</f>
        <v>338</v>
      </c>
      <c r="H247" s="33" t="s">
        <v>5</v>
      </c>
      <c r="I247" s="29">
        <f>SUM(I248:I277)</f>
        <v>9564.9000000000015</v>
      </c>
      <c r="J247" s="29">
        <f>SUM(J248:J277)</f>
        <v>41793</v>
      </c>
      <c r="K247" s="33" t="s">
        <v>5</v>
      </c>
      <c r="L247" s="42" t="s">
        <v>5</v>
      </c>
    </row>
    <row r="248" spans="1:12" ht="31.5">
      <c r="A248" s="19">
        <v>222</v>
      </c>
      <c r="B248" s="20" t="s">
        <v>449</v>
      </c>
      <c r="C248" s="20" t="s">
        <v>282</v>
      </c>
      <c r="D248" s="17">
        <v>1983</v>
      </c>
      <c r="E248" s="18">
        <v>41066</v>
      </c>
      <c r="F248" s="21">
        <v>333.8</v>
      </c>
      <c r="G248" s="22">
        <v>12</v>
      </c>
      <c r="H248" s="35">
        <v>45290</v>
      </c>
      <c r="I248" s="29">
        <v>360.2</v>
      </c>
      <c r="J248" s="29">
        <v>1399</v>
      </c>
      <c r="K248" s="36" t="s">
        <v>283</v>
      </c>
      <c r="L248" s="42" t="s">
        <v>699</v>
      </c>
    </row>
    <row r="249" spans="1:12" ht="31.5">
      <c r="A249" s="19">
        <v>223</v>
      </c>
      <c r="B249" s="20" t="s">
        <v>449</v>
      </c>
      <c r="C249" s="20" t="s">
        <v>284</v>
      </c>
      <c r="D249" s="17">
        <v>1981</v>
      </c>
      <c r="E249" s="18">
        <v>41095</v>
      </c>
      <c r="F249" s="21">
        <v>356</v>
      </c>
      <c r="G249" s="22">
        <v>11</v>
      </c>
      <c r="H249" s="35">
        <v>45656</v>
      </c>
      <c r="I249" s="29">
        <v>392.4</v>
      </c>
      <c r="J249" s="29">
        <v>1703</v>
      </c>
      <c r="K249" s="36" t="s">
        <v>285</v>
      </c>
      <c r="L249" s="42" t="s">
        <v>699</v>
      </c>
    </row>
    <row r="250" spans="1:12" ht="31.5">
      <c r="A250" s="19">
        <v>224</v>
      </c>
      <c r="B250" s="20" t="s">
        <v>449</v>
      </c>
      <c r="C250" s="20" t="s">
        <v>450</v>
      </c>
      <c r="D250" s="17">
        <v>1918</v>
      </c>
      <c r="E250" s="18">
        <v>41603</v>
      </c>
      <c r="F250" s="21">
        <v>114.2</v>
      </c>
      <c r="G250" s="22">
        <v>5</v>
      </c>
      <c r="H250" s="35">
        <v>45656</v>
      </c>
      <c r="I250" s="29">
        <v>183.1</v>
      </c>
      <c r="J250" s="29">
        <v>1526</v>
      </c>
      <c r="K250" s="36" t="s">
        <v>286</v>
      </c>
      <c r="L250" s="42" t="s">
        <v>699</v>
      </c>
    </row>
    <row r="251" spans="1:12" ht="31.5">
      <c r="A251" s="19">
        <v>225</v>
      </c>
      <c r="B251" s="20" t="s">
        <v>449</v>
      </c>
      <c r="C251" s="20" t="s">
        <v>451</v>
      </c>
      <c r="D251" s="17">
        <v>1918</v>
      </c>
      <c r="E251" s="18">
        <v>41747</v>
      </c>
      <c r="F251" s="21">
        <v>150.4</v>
      </c>
      <c r="G251" s="22">
        <v>7</v>
      </c>
      <c r="H251" s="35">
        <v>45290</v>
      </c>
      <c r="I251" s="29">
        <v>179.1</v>
      </c>
      <c r="J251" s="29">
        <v>1869</v>
      </c>
      <c r="K251" s="36" t="s">
        <v>287</v>
      </c>
      <c r="L251" s="42" t="s">
        <v>699</v>
      </c>
    </row>
    <row r="252" spans="1:12" ht="31.5">
      <c r="A252" s="19">
        <v>226</v>
      </c>
      <c r="B252" s="20" t="s">
        <v>449</v>
      </c>
      <c r="C252" s="20" t="s">
        <v>452</v>
      </c>
      <c r="D252" s="17">
        <v>1918</v>
      </c>
      <c r="E252" s="18">
        <v>41747</v>
      </c>
      <c r="F252" s="21">
        <v>149.30000000000001</v>
      </c>
      <c r="G252" s="22">
        <v>6</v>
      </c>
      <c r="H252" s="35">
        <v>45290</v>
      </c>
      <c r="I252" s="29">
        <v>175.9</v>
      </c>
      <c r="J252" s="29">
        <v>2865</v>
      </c>
      <c r="K252" s="36" t="s">
        <v>288</v>
      </c>
      <c r="L252" s="42" t="s">
        <v>699</v>
      </c>
    </row>
    <row r="253" spans="1:12" ht="31.5">
      <c r="A253" s="19">
        <v>227</v>
      </c>
      <c r="B253" s="20" t="s">
        <v>449</v>
      </c>
      <c r="C253" s="20" t="s">
        <v>453</v>
      </c>
      <c r="D253" s="17">
        <v>1929</v>
      </c>
      <c r="E253" s="18">
        <v>42734</v>
      </c>
      <c r="F253" s="21">
        <v>391.4</v>
      </c>
      <c r="G253" s="22">
        <v>10</v>
      </c>
      <c r="H253" s="35">
        <v>44560</v>
      </c>
      <c r="I253" s="29">
        <v>572.5</v>
      </c>
      <c r="J253" s="29">
        <v>2900</v>
      </c>
      <c r="K253" s="36" t="s">
        <v>665</v>
      </c>
      <c r="L253" s="42" t="s">
        <v>699</v>
      </c>
    </row>
    <row r="254" spans="1:12" ht="31.5">
      <c r="A254" s="19">
        <v>228</v>
      </c>
      <c r="B254" s="20" t="s">
        <v>449</v>
      </c>
      <c r="C254" s="20" t="s">
        <v>454</v>
      </c>
      <c r="D254" s="17">
        <v>1965</v>
      </c>
      <c r="E254" s="18">
        <v>41445</v>
      </c>
      <c r="F254" s="21">
        <v>211.1</v>
      </c>
      <c r="G254" s="22">
        <v>11</v>
      </c>
      <c r="H254" s="35">
        <v>45656</v>
      </c>
      <c r="I254" s="29">
        <v>257.3</v>
      </c>
      <c r="J254" s="29">
        <v>506</v>
      </c>
      <c r="K254" s="36" t="s">
        <v>289</v>
      </c>
      <c r="L254" s="42" t="s">
        <v>699</v>
      </c>
    </row>
    <row r="255" spans="1:12" ht="15.75">
      <c r="A255" s="19">
        <v>229</v>
      </c>
      <c r="B255" s="20" t="s">
        <v>449</v>
      </c>
      <c r="C255" s="20" t="s">
        <v>290</v>
      </c>
      <c r="D255" s="17">
        <v>1977</v>
      </c>
      <c r="E255" s="18">
        <v>41415</v>
      </c>
      <c r="F255" s="21">
        <v>142.30000000000001</v>
      </c>
      <c r="G255" s="22">
        <v>7</v>
      </c>
      <c r="H255" s="35">
        <v>45656</v>
      </c>
      <c r="I255" s="29">
        <v>188.8</v>
      </c>
      <c r="J255" s="29">
        <v>4202</v>
      </c>
      <c r="K255" s="36" t="s">
        <v>666</v>
      </c>
      <c r="L255" s="42" t="s">
        <v>720</v>
      </c>
    </row>
    <row r="256" spans="1:12" ht="17.25" customHeight="1">
      <c r="A256" s="19">
        <v>230</v>
      </c>
      <c r="B256" s="20" t="s">
        <v>449</v>
      </c>
      <c r="C256" s="20" t="s">
        <v>291</v>
      </c>
      <c r="D256" s="17">
        <v>1945</v>
      </c>
      <c r="E256" s="18">
        <v>41375</v>
      </c>
      <c r="F256" s="21">
        <v>198.2</v>
      </c>
      <c r="G256" s="22">
        <v>9</v>
      </c>
      <c r="H256" s="35">
        <v>45656</v>
      </c>
      <c r="I256" s="29">
        <v>256.7</v>
      </c>
      <c r="J256" s="29">
        <v>1712</v>
      </c>
      <c r="K256" s="36" t="s">
        <v>292</v>
      </c>
      <c r="L256" s="42" t="s">
        <v>699</v>
      </c>
    </row>
    <row r="257" spans="1:12" ht="31.5">
      <c r="A257" s="19">
        <v>231</v>
      </c>
      <c r="B257" s="20" t="s">
        <v>449</v>
      </c>
      <c r="C257" s="31" t="s">
        <v>618</v>
      </c>
      <c r="D257" s="17">
        <v>1986</v>
      </c>
      <c r="E257" s="18">
        <v>41415</v>
      </c>
      <c r="F257" s="21">
        <v>209.9</v>
      </c>
      <c r="G257" s="22">
        <v>9</v>
      </c>
      <c r="H257" s="35">
        <v>44560</v>
      </c>
      <c r="I257" s="29">
        <v>218.9</v>
      </c>
      <c r="J257" s="29">
        <v>1040</v>
      </c>
      <c r="K257" s="36" t="s">
        <v>293</v>
      </c>
      <c r="L257" s="42" t="s">
        <v>699</v>
      </c>
    </row>
    <row r="258" spans="1:12" ht="31.5">
      <c r="A258" s="19">
        <v>232</v>
      </c>
      <c r="B258" s="20" t="s">
        <v>455</v>
      </c>
      <c r="C258" s="20" t="s">
        <v>456</v>
      </c>
      <c r="D258" s="17">
        <v>1968</v>
      </c>
      <c r="E258" s="18">
        <v>41985</v>
      </c>
      <c r="F258" s="21">
        <v>311.3</v>
      </c>
      <c r="G258" s="22">
        <v>15</v>
      </c>
      <c r="H258" s="35">
        <v>44560</v>
      </c>
      <c r="I258" s="29">
        <v>364.7</v>
      </c>
      <c r="J258" s="29">
        <v>850</v>
      </c>
      <c r="K258" s="36" t="s">
        <v>294</v>
      </c>
      <c r="L258" s="42" t="s">
        <v>699</v>
      </c>
    </row>
    <row r="259" spans="1:12" ht="31.5">
      <c r="A259" s="19">
        <v>233</v>
      </c>
      <c r="B259" s="20" t="s">
        <v>455</v>
      </c>
      <c r="C259" s="20" t="s">
        <v>457</v>
      </c>
      <c r="D259" s="17">
        <v>1967</v>
      </c>
      <c r="E259" s="18">
        <v>41985</v>
      </c>
      <c r="F259" s="21">
        <v>305.10000000000002</v>
      </c>
      <c r="G259" s="22">
        <v>15</v>
      </c>
      <c r="H259" s="35">
        <v>45656</v>
      </c>
      <c r="I259" s="29">
        <v>358.9</v>
      </c>
      <c r="J259" s="29">
        <v>479</v>
      </c>
      <c r="K259" s="36" t="s">
        <v>295</v>
      </c>
      <c r="L259" s="42" t="s">
        <v>699</v>
      </c>
    </row>
    <row r="260" spans="1:12" ht="31.5">
      <c r="A260" s="19">
        <v>234</v>
      </c>
      <c r="B260" s="20" t="s">
        <v>455</v>
      </c>
      <c r="C260" s="20" t="s">
        <v>458</v>
      </c>
      <c r="D260" s="17">
        <v>1968</v>
      </c>
      <c r="E260" s="18">
        <v>41985</v>
      </c>
      <c r="F260" s="21">
        <v>273.60000000000002</v>
      </c>
      <c r="G260" s="22">
        <v>13</v>
      </c>
      <c r="H260" s="35">
        <v>44560</v>
      </c>
      <c r="I260" s="29">
        <v>364.6</v>
      </c>
      <c r="J260" s="29">
        <v>337</v>
      </c>
      <c r="K260" s="36" t="s">
        <v>296</v>
      </c>
      <c r="L260" s="42" t="s">
        <v>699</v>
      </c>
    </row>
    <row r="261" spans="1:12" ht="31.5">
      <c r="A261" s="19">
        <v>235</v>
      </c>
      <c r="B261" s="20" t="s">
        <v>455</v>
      </c>
      <c r="C261" s="20" t="s">
        <v>459</v>
      </c>
      <c r="D261" s="17">
        <v>1969</v>
      </c>
      <c r="E261" s="18">
        <v>41985</v>
      </c>
      <c r="F261" s="21">
        <v>310.89999999999998</v>
      </c>
      <c r="G261" s="22">
        <v>11</v>
      </c>
      <c r="H261" s="35">
        <v>44560</v>
      </c>
      <c r="I261" s="29">
        <v>363.8</v>
      </c>
      <c r="J261" s="29">
        <v>1795</v>
      </c>
      <c r="K261" s="36" t="s">
        <v>297</v>
      </c>
      <c r="L261" s="42" t="s">
        <v>699</v>
      </c>
    </row>
    <row r="262" spans="1:12" ht="31.5">
      <c r="A262" s="19">
        <v>236</v>
      </c>
      <c r="B262" s="20" t="s">
        <v>455</v>
      </c>
      <c r="C262" s="20" t="s">
        <v>460</v>
      </c>
      <c r="D262" s="17">
        <v>1960</v>
      </c>
      <c r="E262" s="18">
        <v>41985</v>
      </c>
      <c r="F262" s="21">
        <v>302.39999999999998</v>
      </c>
      <c r="G262" s="22">
        <v>13</v>
      </c>
      <c r="H262" s="35">
        <v>44560</v>
      </c>
      <c r="I262" s="29">
        <v>355.1</v>
      </c>
      <c r="J262" s="29">
        <v>474</v>
      </c>
      <c r="K262" s="36" t="s">
        <v>298</v>
      </c>
      <c r="L262" s="42" t="s">
        <v>699</v>
      </c>
    </row>
    <row r="263" spans="1:12" ht="31.5">
      <c r="A263" s="19">
        <v>237</v>
      </c>
      <c r="B263" s="20" t="s">
        <v>455</v>
      </c>
      <c r="C263" s="20" t="s">
        <v>461</v>
      </c>
      <c r="D263" s="17">
        <v>1961</v>
      </c>
      <c r="E263" s="18">
        <v>41985</v>
      </c>
      <c r="F263" s="21">
        <v>307.7</v>
      </c>
      <c r="G263" s="22">
        <v>20</v>
      </c>
      <c r="H263" s="35">
        <v>45656</v>
      </c>
      <c r="I263" s="29">
        <v>358.3</v>
      </c>
      <c r="J263" s="29">
        <v>900</v>
      </c>
      <c r="K263" s="36" t="s">
        <v>299</v>
      </c>
      <c r="L263" s="42" t="s">
        <v>699</v>
      </c>
    </row>
    <row r="264" spans="1:12" ht="31.5">
      <c r="A264" s="19">
        <v>238</v>
      </c>
      <c r="B264" s="20" t="s">
        <v>455</v>
      </c>
      <c r="C264" s="20" t="s">
        <v>462</v>
      </c>
      <c r="D264" s="17">
        <v>1961</v>
      </c>
      <c r="E264" s="18">
        <v>41985</v>
      </c>
      <c r="F264" s="21">
        <v>318.8</v>
      </c>
      <c r="G264" s="22">
        <v>17</v>
      </c>
      <c r="H264" s="35">
        <v>45656</v>
      </c>
      <c r="I264" s="29">
        <v>370.8</v>
      </c>
      <c r="J264" s="29">
        <v>900</v>
      </c>
      <c r="K264" s="36" t="s">
        <v>299</v>
      </c>
      <c r="L264" s="42" t="s">
        <v>699</v>
      </c>
    </row>
    <row r="265" spans="1:12" ht="31.5">
      <c r="A265" s="19">
        <v>239</v>
      </c>
      <c r="B265" s="20" t="s">
        <v>455</v>
      </c>
      <c r="C265" s="20" t="s">
        <v>463</v>
      </c>
      <c r="D265" s="17">
        <v>1927</v>
      </c>
      <c r="E265" s="18">
        <v>41156</v>
      </c>
      <c r="F265" s="21">
        <v>220.5</v>
      </c>
      <c r="G265" s="22">
        <v>14</v>
      </c>
      <c r="H265" s="35">
        <v>44560</v>
      </c>
      <c r="I265" s="29">
        <v>400.6</v>
      </c>
      <c r="J265" s="29">
        <v>1198</v>
      </c>
      <c r="K265" s="36" t="s">
        <v>300</v>
      </c>
      <c r="L265" s="42" t="s">
        <v>699</v>
      </c>
    </row>
    <row r="266" spans="1:12" ht="31.5">
      <c r="A266" s="19">
        <v>240</v>
      </c>
      <c r="B266" s="20" t="s">
        <v>455</v>
      </c>
      <c r="C266" s="31" t="s">
        <v>770</v>
      </c>
      <c r="D266" s="17">
        <v>1970</v>
      </c>
      <c r="E266" s="18">
        <v>41985</v>
      </c>
      <c r="F266" s="21">
        <v>307.10000000000002</v>
      </c>
      <c r="G266" s="22">
        <v>9</v>
      </c>
      <c r="H266" s="35">
        <v>45656</v>
      </c>
      <c r="I266" s="29">
        <v>361.2</v>
      </c>
      <c r="J266" s="29">
        <v>1160</v>
      </c>
      <c r="K266" s="36" t="s">
        <v>301</v>
      </c>
      <c r="L266" s="42" t="s">
        <v>699</v>
      </c>
    </row>
    <row r="267" spans="1:12" ht="19.5" customHeight="1">
      <c r="A267" s="19">
        <v>241</v>
      </c>
      <c r="B267" s="20" t="s">
        <v>455</v>
      </c>
      <c r="C267" s="20" t="s">
        <v>464</v>
      </c>
      <c r="D267" s="17">
        <v>1969</v>
      </c>
      <c r="E267" s="18">
        <v>41985</v>
      </c>
      <c r="F267" s="21">
        <v>300.7</v>
      </c>
      <c r="G267" s="22">
        <v>18</v>
      </c>
      <c r="H267" s="35">
        <v>45656</v>
      </c>
      <c r="I267" s="29">
        <v>352.6</v>
      </c>
      <c r="J267" s="29">
        <v>1086</v>
      </c>
      <c r="K267" s="36" t="s">
        <v>302</v>
      </c>
      <c r="L267" s="42" t="s">
        <v>699</v>
      </c>
    </row>
    <row r="268" spans="1:12" ht="31.5">
      <c r="A268" s="19">
        <v>242</v>
      </c>
      <c r="B268" s="20" t="s">
        <v>455</v>
      </c>
      <c r="C268" s="20" t="s">
        <v>465</v>
      </c>
      <c r="D268" s="17">
        <v>1962</v>
      </c>
      <c r="E268" s="18">
        <v>41985</v>
      </c>
      <c r="F268" s="21">
        <v>299.5</v>
      </c>
      <c r="G268" s="22">
        <v>17</v>
      </c>
      <c r="H268" s="35">
        <v>44560</v>
      </c>
      <c r="I268" s="29">
        <v>350.8</v>
      </c>
      <c r="J268" s="29">
        <v>1104</v>
      </c>
      <c r="K268" s="36" t="s">
        <v>667</v>
      </c>
      <c r="L268" s="42" t="s">
        <v>699</v>
      </c>
    </row>
    <row r="269" spans="1:12" ht="31.5">
      <c r="A269" s="19">
        <v>243</v>
      </c>
      <c r="B269" s="20" t="s">
        <v>466</v>
      </c>
      <c r="C269" s="20" t="s">
        <v>467</v>
      </c>
      <c r="D269" s="17">
        <v>1915</v>
      </c>
      <c r="E269" s="18">
        <v>42366</v>
      </c>
      <c r="F269" s="21">
        <v>56</v>
      </c>
      <c r="G269" s="22">
        <v>2</v>
      </c>
      <c r="H269" s="35">
        <v>45656</v>
      </c>
      <c r="I269" s="29">
        <v>124</v>
      </c>
      <c r="J269" s="29">
        <v>400</v>
      </c>
      <c r="K269" s="36" t="s">
        <v>304</v>
      </c>
      <c r="L269" s="42" t="s">
        <v>720</v>
      </c>
    </row>
    <row r="270" spans="1:12" ht="31.5">
      <c r="A270" s="19">
        <v>244</v>
      </c>
      <c r="B270" s="20" t="s">
        <v>466</v>
      </c>
      <c r="C270" s="31" t="s">
        <v>619</v>
      </c>
      <c r="D270" s="17">
        <v>1961</v>
      </c>
      <c r="E270" s="18">
        <v>41628</v>
      </c>
      <c r="F270" s="21">
        <v>336</v>
      </c>
      <c r="G270" s="22">
        <v>18</v>
      </c>
      <c r="H270" s="35">
        <v>45656</v>
      </c>
      <c r="I270" s="29">
        <v>337</v>
      </c>
      <c r="J270" s="29">
        <v>1589</v>
      </c>
      <c r="K270" s="36" t="s">
        <v>668</v>
      </c>
      <c r="L270" s="42" t="s">
        <v>699</v>
      </c>
    </row>
    <row r="271" spans="1:12" ht="31.5">
      <c r="A271" s="19">
        <v>245</v>
      </c>
      <c r="B271" s="20" t="s">
        <v>466</v>
      </c>
      <c r="C271" s="31" t="s">
        <v>771</v>
      </c>
      <c r="D271" s="17">
        <v>1960</v>
      </c>
      <c r="E271" s="18">
        <v>41628</v>
      </c>
      <c r="F271" s="21">
        <v>245</v>
      </c>
      <c r="G271" s="22">
        <v>13</v>
      </c>
      <c r="H271" s="35">
        <v>45656</v>
      </c>
      <c r="I271" s="29">
        <v>348</v>
      </c>
      <c r="J271" s="29">
        <v>1975</v>
      </c>
      <c r="K271" s="36" t="s">
        <v>669</v>
      </c>
      <c r="L271" s="42" t="s">
        <v>699</v>
      </c>
    </row>
    <row r="272" spans="1:12" ht="31.5">
      <c r="A272" s="19">
        <v>246</v>
      </c>
      <c r="B272" s="20" t="s">
        <v>466</v>
      </c>
      <c r="C272" s="31" t="s">
        <v>772</v>
      </c>
      <c r="D272" s="17">
        <v>1962</v>
      </c>
      <c r="E272" s="18">
        <v>41317</v>
      </c>
      <c r="F272" s="21">
        <v>207</v>
      </c>
      <c r="G272" s="22">
        <v>9</v>
      </c>
      <c r="H272" s="35">
        <v>45656</v>
      </c>
      <c r="I272" s="29">
        <v>304</v>
      </c>
      <c r="J272" s="29">
        <v>400</v>
      </c>
      <c r="K272" s="36" t="s">
        <v>304</v>
      </c>
      <c r="L272" s="42" t="s">
        <v>720</v>
      </c>
    </row>
    <row r="273" spans="1:12" ht="31.5">
      <c r="A273" s="19">
        <v>247</v>
      </c>
      <c r="B273" s="20" t="s">
        <v>466</v>
      </c>
      <c r="C273" s="31" t="s">
        <v>773</v>
      </c>
      <c r="D273" s="17">
        <v>1968</v>
      </c>
      <c r="E273" s="18">
        <v>41628</v>
      </c>
      <c r="F273" s="21">
        <v>300</v>
      </c>
      <c r="G273" s="22">
        <v>15</v>
      </c>
      <c r="H273" s="35">
        <v>45656</v>
      </c>
      <c r="I273" s="29">
        <v>338</v>
      </c>
      <c r="J273" s="29">
        <v>400</v>
      </c>
      <c r="K273" s="36" t="s">
        <v>303</v>
      </c>
      <c r="L273" s="42" t="s">
        <v>720</v>
      </c>
    </row>
    <row r="274" spans="1:12" ht="31.5">
      <c r="A274" s="19">
        <v>248</v>
      </c>
      <c r="B274" s="20" t="s">
        <v>466</v>
      </c>
      <c r="C274" s="31" t="s">
        <v>774</v>
      </c>
      <c r="D274" s="17">
        <v>1969</v>
      </c>
      <c r="E274" s="18">
        <v>41628</v>
      </c>
      <c r="F274" s="21">
        <v>190</v>
      </c>
      <c r="G274" s="22">
        <v>12</v>
      </c>
      <c r="H274" s="35">
        <v>44560</v>
      </c>
      <c r="I274" s="29">
        <v>304</v>
      </c>
      <c r="J274" s="29">
        <v>400</v>
      </c>
      <c r="K274" s="36" t="s">
        <v>304</v>
      </c>
      <c r="L274" s="42" t="s">
        <v>720</v>
      </c>
    </row>
    <row r="275" spans="1:12" ht="31.5">
      <c r="A275" s="19">
        <v>249</v>
      </c>
      <c r="B275" s="20" t="s">
        <v>466</v>
      </c>
      <c r="C275" s="31" t="s">
        <v>775</v>
      </c>
      <c r="D275" s="17">
        <v>1969</v>
      </c>
      <c r="E275" s="18">
        <v>41628</v>
      </c>
      <c r="F275" s="21">
        <v>228</v>
      </c>
      <c r="G275" s="22">
        <v>9</v>
      </c>
      <c r="H275" s="35">
        <v>45290</v>
      </c>
      <c r="I275" s="29">
        <v>304</v>
      </c>
      <c r="J275" s="29">
        <v>400</v>
      </c>
      <c r="K275" s="36" t="s">
        <v>305</v>
      </c>
      <c r="L275" s="42" t="s">
        <v>699</v>
      </c>
    </row>
    <row r="276" spans="1:12" ht="31.5">
      <c r="A276" s="19">
        <v>250</v>
      </c>
      <c r="B276" s="20" t="s">
        <v>466</v>
      </c>
      <c r="C276" s="31" t="s">
        <v>620</v>
      </c>
      <c r="D276" s="17">
        <v>1970</v>
      </c>
      <c r="E276" s="18">
        <v>41628</v>
      </c>
      <c r="F276" s="21">
        <v>152</v>
      </c>
      <c r="G276" s="22">
        <v>6</v>
      </c>
      <c r="H276" s="35">
        <v>44560</v>
      </c>
      <c r="I276" s="29">
        <v>304</v>
      </c>
      <c r="J276" s="29">
        <v>400</v>
      </c>
      <c r="K276" s="36" t="s">
        <v>304</v>
      </c>
      <c r="L276" s="42" t="s">
        <v>720</v>
      </c>
    </row>
    <row r="277" spans="1:12" ht="31.5">
      <c r="A277" s="19">
        <v>251</v>
      </c>
      <c r="B277" s="20" t="s">
        <v>468</v>
      </c>
      <c r="C277" s="31" t="s">
        <v>621</v>
      </c>
      <c r="D277" s="17">
        <v>1962</v>
      </c>
      <c r="E277" s="18">
        <v>41896</v>
      </c>
      <c r="F277" s="21">
        <v>32.299999999999997</v>
      </c>
      <c r="G277" s="22">
        <v>5</v>
      </c>
      <c r="H277" s="35">
        <v>45656</v>
      </c>
      <c r="I277" s="29">
        <v>415.6</v>
      </c>
      <c r="J277" s="29">
        <v>5824</v>
      </c>
      <c r="K277" s="36" t="s">
        <v>306</v>
      </c>
      <c r="L277" s="42" t="s">
        <v>699</v>
      </c>
    </row>
    <row r="278" spans="1:12" ht="47.25" customHeight="1">
      <c r="A278" s="12"/>
      <c r="B278" s="11" t="s">
        <v>469</v>
      </c>
      <c r="C278" s="13"/>
      <c r="D278" s="14" t="s">
        <v>5</v>
      </c>
      <c r="E278" s="6" t="s">
        <v>5</v>
      </c>
      <c r="F278" s="21">
        <f>SUM(F279)</f>
        <v>38.200000000000003</v>
      </c>
      <c r="G278" s="22">
        <f>SUM(G279)</f>
        <v>2</v>
      </c>
      <c r="H278" s="33" t="s">
        <v>5</v>
      </c>
      <c r="I278" s="29">
        <f>SUM(I279)</f>
        <v>0</v>
      </c>
      <c r="J278" s="29">
        <f>SUM(J279)</f>
        <v>5316.3</v>
      </c>
      <c r="K278" s="33" t="s">
        <v>5</v>
      </c>
      <c r="L278" s="42" t="s">
        <v>5</v>
      </c>
    </row>
    <row r="279" spans="1:12" ht="31.5">
      <c r="A279" s="19">
        <v>252</v>
      </c>
      <c r="B279" s="20" t="s">
        <v>470</v>
      </c>
      <c r="C279" s="31" t="s">
        <v>622</v>
      </c>
      <c r="D279" s="17">
        <v>1936</v>
      </c>
      <c r="E279" s="18">
        <v>41242</v>
      </c>
      <c r="F279" s="21">
        <v>38.200000000000003</v>
      </c>
      <c r="G279" s="22">
        <v>2</v>
      </c>
      <c r="H279" s="35">
        <v>43829</v>
      </c>
      <c r="I279" s="29">
        <v>0</v>
      </c>
      <c r="J279" s="29">
        <v>5316.3</v>
      </c>
      <c r="K279" s="36" t="s">
        <v>307</v>
      </c>
      <c r="L279" s="42" t="s">
        <v>720</v>
      </c>
    </row>
    <row r="280" spans="1:12" ht="49.5" customHeight="1">
      <c r="A280" s="12"/>
      <c r="B280" s="11" t="s">
        <v>471</v>
      </c>
      <c r="C280" s="13"/>
      <c r="D280" s="14" t="s">
        <v>5</v>
      </c>
      <c r="E280" s="6" t="s">
        <v>5</v>
      </c>
      <c r="F280" s="21">
        <f>SUM(F281:F284)</f>
        <v>1219.5</v>
      </c>
      <c r="G280" s="22">
        <f>SUM(G281:G284)</f>
        <v>57</v>
      </c>
      <c r="H280" s="33" t="s">
        <v>5</v>
      </c>
      <c r="I280" s="29">
        <f>SUM(I281:I284)</f>
        <v>2003</v>
      </c>
      <c r="J280" s="29">
        <f>SUM(J281:J284)</f>
        <v>3774</v>
      </c>
      <c r="K280" s="33" t="s">
        <v>5</v>
      </c>
      <c r="L280" s="42" t="s">
        <v>5</v>
      </c>
    </row>
    <row r="281" spans="1:12" ht="31.5">
      <c r="A281" s="19">
        <v>253</v>
      </c>
      <c r="B281" s="20" t="s">
        <v>472</v>
      </c>
      <c r="C281" s="31" t="s">
        <v>654</v>
      </c>
      <c r="D281" s="17">
        <v>1931</v>
      </c>
      <c r="E281" s="18">
        <v>42002</v>
      </c>
      <c r="F281" s="21">
        <v>106.7</v>
      </c>
      <c r="G281" s="22">
        <v>6</v>
      </c>
      <c r="H281" s="35">
        <v>44560</v>
      </c>
      <c r="I281" s="29">
        <v>545</v>
      </c>
      <c r="J281" s="29">
        <v>1139</v>
      </c>
      <c r="K281" s="36" t="s">
        <v>308</v>
      </c>
      <c r="L281" s="42" t="s">
        <v>699</v>
      </c>
    </row>
    <row r="282" spans="1:12" ht="31.5">
      <c r="A282" s="19">
        <v>254</v>
      </c>
      <c r="B282" s="20" t="s">
        <v>472</v>
      </c>
      <c r="C282" s="31" t="s">
        <v>623</v>
      </c>
      <c r="D282" s="17">
        <v>1972</v>
      </c>
      <c r="E282" s="18">
        <v>41268</v>
      </c>
      <c r="F282" s="21">
        <v>158.6</v>
      </c>
      <c r="G282" s="22">
        <v>10</v>
      </c>
      <c r="H282" s="35">
        <v>44195</v>
      </c>
      <c r="I282" s="29">
        <v>470</v>
      </c>
      <c r="J282" s="29">
        <v>1318</v>
      </c>
      <c r="K282" s="36" t="s">
        <v>309</v>
      </c>
      <c r="L282" s="42" t="s">
        <v>699</v>
      </c>
    </row>
    <row r="283" spans="1:12" ht="31.5">
      <c r="A283" s="19">
        <v>255</v>
      </c>
      <c r="B283" s="20" t="s">
        <v>473</v>
      </c>
      <c r="C283" s="31" t="s">
        <v>624</v>
      </c>
      <c r="D283" s="17">
        <v>1990</v>
      </c>
      <c r="E283" s="18">
        <v>41261</v>
      </c>
      <c r="F283" s="21">
        <v>885.5</v>
      </c>
      <c r="G283" s="22">
        <v>38</v>
      </c>
      <c r="H283" s="35">
        <v>44195</v>
      </c>
      <c r="I283" s="29">
        <v>890</v>
      </c>
      <c r="J283" s="29">
        <v>1017</v>
      </c>
      <c r="K283" s="36" t="s">
        <v>721</v>
      </c>
      <c r="L283" s="42" t="s">
        <v>699</v>
      </c>
    </row>
    <row r="284" spans="1:12" ht="31.5">
      <c r="A284" s="19">
        <v>256</v>
      </c>
      <c r="B284" s="20" t="s">
        <v>474</v>
      </c>
      <c r="C284" s="31" t="s">
        <v>776</v>
      </c>
      <c r="D284" s="17">
        <v>1961</v>
      </c>
      <c r="E284" s="18">
        <v>41268</v>
      </c>
      <c r="F284" s="21">
        <v>68.7</v>
      </c>
      <c r="G284" s="22">
        <v>3</v>
      </c>
      <c r="H284" s="35">
        <v>45656</v>
      </c>
      <c r="I284" s="29">
        <v>98</v>
      </c>
      <c r="J284" s="29">
        <v>300</v>
      </c>
      <c r="K284" s="36" t="s">
        <v>310</v>
      </c>
      <c r="L284" s="42" t="s">
        <v>699</v>
      </c>
    </row>
    <row r="285" spans="1:12" ht="33" customHeight="1">
      <c r="A285" s="12"/>
      <c r="B285" s="11" t="s">
        <v>475</v>
      </c>
      <c r="C285" s="13"/>
      <c r="D285" s="14" t="s">
        <v>5</v>
      </c>
      <c r="E285" s="6" t="s">
        <v>5</v>
      </c>
      <c r="F285" s="21">
        <f>SUM(F286:F287)</f>
        <v>266.60000000000002</v>
      </c>
      <c r="G285" s="22">
        <f>SUM(G286:G287)</f>
        <v>16</v>
      </c>
      <c r="H285" s="33" t="s">
        <v>5</v>
      </c>
      <c r="I285" s="29">
        <f>SUM(I286:I287)</f>
        <v>583.6</v>
      </c>
      <c r="J285" s="29">
        <f>SUM(J286:J287)</f>
        <v>2635</v>
      </c>
      <c r="K285" s="33" t="s">
        <v>5</v>
      </c>
      <c r="L285" s="42" t="s">
        <v>5</v>
      </c>
    </row>
    <row r="286" spans="1:12" ht="31.5">
      <c r="A286" s="19">
        <v>257</v>
      </c>
      <c r="B286" s="20" t="s">
        <v>476</v>
      </c>
      <c r="C286" s="20" t="s">
        <v>536</v>
      </c>
      <c r="D286" s="17">
        <v>1930</v>
      </c>
      <c r="E286" s="18">
        <v>42248</v>
      </c>
      <c r="F286" s="21">
        <v>133.5</v>
      </c>
      <c r="G286" s="22">
        <v>5</v>
      </c>
      <c r="H286" s="35">
        <v>44925</v>
      </c>
      <c r="I286" s="29">
        <v>227.5</v>
      </c>
      <c r="J286" s="29">
        <v>1662</v>
      </c>
      <c r="K286" s="36" t="s">
        <v>311</v>
      </c>
      <c r="L286" s="42" t="s">
        <v>699</v>
      </c>
    </row>
    <row r="287" spans="1:12" ht="31.5">
      <c r="A287" s="19">
        <v>258</v>
      </c>
      <c r="B287" s="20" t="s">
        <v>477</v>
      </c>
      <c r="C287" s="20" t="s">
        <v>312</v>
      </c>
      <c r="D287" s="17">
        <v>1959</v>
      </c>
      <c r="E287" s="18">
        <v>41919</v>
      </c>
      <c r="F287" s="21">
        <v>133.1</v>
      </c>
      <c r="G287" s="22">
        <v>11</v>
      </c>
      <c r="H287" s="35">
        <v>44925</v>
      </c>
      <c r="I287" s="29">
        <v>356.1</v>
      </c>
      <c r="J287" s="29">
        <v>973</v>
      </c>
      <c r="K287" s="36" t="s">
        <v>313</v>
      </c>
      <c r="L287" s="42" t="s">
        <v>699</v>
      </c>
    </row>
    <row r="288" spans="1:12" ht="50.25" customHeight="1">
      <c r="A288" s="12"/>
      <c r="B288" s="11" t="s">
        <v>478</v>
      </c>
      <c r="C288" s="13"/>
      <c r="D288" s="14" t="s">
        <v>5</v>
      </c>
      <c r="E288" s="6" t="s">
        <v>5</v>
      </c>
      <c r="F288" s="21">
        <f>SUM(F289:F294)</f>
        <v>516.70000000000005</v>
      </c>
      <c r="G288" s="22">
        <f>SUM(G289:G294)</f>
        <v>28</v>
      </c>
      <c r="H288" s="33" t="s">
        <v>5</v>
      </c>
      <c r="I288" s="29">
        <f>SUM(I289:I294)</f>
        <v>1212.2</v>
      </c>
      <c r="J288" s="29">
        <f>SUM(J289:J294)</f>
        <v>6518</v>
      </c>
      <c r="K288" s="33" t="s">
        <v>5</v>
      </c>
      <c r="L288" s="42" t="s">
        <v>5</v>
      </c>
    </row>
    <row r="289" spans="1:12" ht="63">
      <c r="A289" s="19">
        <v>259</v>
      </c>
      <c r="B289" s="20" t="s">
        <v>479</v>
      </c>
      <c r="C289" s="20" t="s">
        <v>314</v>
      </c>
      <c r="D289" s="17">
        <v>1915</v>
      </c>
      <c r="E289" s="18">
        <v>41821</v>
      </c>
      <c r="F289" s="21">
        <v>188.9</v>
      </c>
      <c r="G289" s="22">
        <v>9</v>
      </c>
      <c r="H289" s="35">
        <v>44560</v>
      </c>
      <c r="I289" s="29">
        <v>220.6</v>
      </c>
      <c r="J289" s="29">
        <v>1387</v>
      </c>
      <c r="K289" s="36" t="s">
        <v>315</v>
      </c>
      <c r="L289" s="42" t="s">
        <v>722</v>
      </c>
    </row>
    <row r="290" spans="1:12" ht="63">
      <c r="A290" s="19">
        <v>260</v>
      </c>
      <c r="B290" s="20" t="s">
        <v>479</v>
      </c>
      <c r="C290" s="20" t="s">
        <v>480</v>
      </c>
      <c r="D290" s="17">
        <v>1915</v>
      </c>
      <c r="E290" s="18">
        <v>41445</v>
      </c>
      <c r="F290" s="21">
        <v>85.4</v>
      </c>
      <c r="G290" s="22">
        <v>3</v>
      </c>
      <c r="H290" s="35">
        <v>44560</v>
      </c>
      <c r="I290" s="29">
        <v>271.60000000000002</v>
      </c>
      <c r="J290" s="29">
        <v>600</v>
      </c>
      <c r="K290" s="36" t="s">
        <v>316</v>
      </c>
      <c r="L290" s="42" t="s">
        <v>722</v>
      </c>
    </row>
    <row r="291" spans="1:12" ht="58.5" customHeight="1">
      <c r="A291" s="19">
        <v>261</v>
      </c>
      <c r="B291" s="20" t="s">
        <v>479</v>
      </c>
      <c r="C291" s="20" t="s">
        <v>317</v>
      </c>
      <c r="D291" s="17">
        <v>1940</v>
      </c>
      <c r="E291" s="18">
        <v>41821</v>
      </c>
      <c r="F291" s="21">
        <v>20.100000000000001</v>
      </c>
      <c r="G291" s="22">
        <v>1</v>
      </c>
      <c r="H291" s="35">
        <v>44560</v>
      </c>
      <c r="I291" s="29">
        <v>101.7</v>
      </c>
      <c r="J291" s="29">
        <v>482</v>
      </c>
      <c r="K291" s="36" t="s">
        <v>318</v>
      </c>
      <c r="L291" s="42" t="s">
        <v>722</v>
      </c>
    </row>
    <row r="292" spans="1:12" ht="63">
      <c r="A292" s="19">
        <v>262</v>
      </c>
      <c r="B292" s="20" t="s">
        <v>479</v>
      </c>
      <c r="C292" s="20" t="s">
        <v>319</v>
      </c>
      <c r="D292" s="17">
        <v>1926</v>
      </c>
      <c r="E292" s="18">
        <v>41345</v>
      </c>
      <c r="F292" s="21">
        <v>96.5</v>
      </c>
      <c r="G292" s="22">
        <v>6</v>
      </c>
      <c r="H292" s="35">
        <v>44560</v>
      </c>
      <c r="I292" s="29">
        <v>110.2</v>
      </c>
      <c r="J292" s="29">
        <v>1200</v>
      </c>
      <c r="K292" s="36" t="s">
        <v>320</v>
      </c>
      <c r="L292" s="42" t="s">
        <v>722</v>
      </c>
    </row>
    <row r="293" spans="1:12" ht="63">
      <c r="A293" s="19">
        <v>263</v>
      </c>
      <c r="B293" s="20" t="s">
        <v>479</v>
      </c>
      <c r="C293" s="20" t="s">
        <v>321</v>
      </c>
      <c r="D293" s="17">
        <v>1959</v>
      </c>
      <c r="E293" s="18">
        <v>41702</v>
      </c>
      <c r="F293" s="21">
        <v>54.2</v>
      </c>
      <c r="G293" s="22">
        <v>2</v>
      </c>
      <c r="H293" s="35">
        <v>44560</v>
      </c>
      <c r="I293" s="29">
        <v>288.89999999999998</v>
      </c>
      <c r="J293" s="29">
        <v>1235</v>
      </c>
      <c r="K293" s="36" t="s">
        <v>322</v>
      </c>
      <c r="L293" s="42" t="s">
        <v>722</v>
      </c>
    </row>
    <row r="294" spans="1:12" ht="63">
      <c r="A294" s="19">
        <v>264</v>
      </c>
      <c r="B294" s="20" t="s">
        <v>479</v>
      </c>
      <c r="C294" s="20" t="s">
        <v>323</v>
      </c>
      <c r="D294" s="17">
        <v>1950</v>
      </c>
      <c r="E294" s="18">
        <v>41410</v>
      </c>
      <c r="F294" s="21">
        <v>71.599999999999994</v>
      </c>
      <c r="G294" s="22">
        <v>7</v>
      </c>
      <c r="H294" s="35">
        <v>44560</v>
      </c>
      <c r="I294" s="29">
        <v>219.2</v>
      </c>
      <c r="J294" s="29">
        <v>1614</v>
      </c>
      <c r="K294" s="36" t="s">
        <v>324</v>
      </c>
      <c r="L294" s="42" t="s">
        <v>722</v>
      </c>
    </row>
    <row r="295" spans="1:12" ht="35.25" customHeight="1">
      <c r="A295" s="12"/>
      <c r="B295" s="11" t="s">
        <v>481</v>
      </c>
      <c r="C295" s="13"/>
      <c r="D295" s="14" t="s">
        <v>5</v>
      </c>
      <c r="E295" s="6" t="s">
        <v>5</v>
      </c>
      <c r="F295" s="21">
        <f>SUM(F296:F298)</f>
        <v>244.8</v>
      </c>
      <c r="G295" s="22">
        <f>SUM(G296:G298)</f>
        <v>11</v>
      </c>
      <c r="H295" s="33" t="s">
        <v>5</v>
      </c>
      <c r="I295" s="29">
        <f>SUM(I296:I298)</f>
        <v>466.2</v>
      </c>
      <c r="J295" s="29">
        <f>SUM(J296:J298)</f>
        <v>2017</v>
      </c>
      <c r="K295" s="33" t="s">
        <v>5</v>
      </c>
      <c r="L295" s="42" t="s">
        <v>5</v>
      </c>
    </row>
    <row r="296" spans="1:12" ht="31.5">
      <c r="A296" s="19">
        <v>265</v>
      </c>
      <c r="B296" s="20" t="s">
        <v>482</v>
      </c>
      <c r="C296" s="20" t="s">
        <v>537</v>
      </c>
      <c r="D296" s="17">
        <v>1960</v>
      </c>
      <c r="E296" s="18">
        <v>41694</v>
      </c>
      <c r="F296" s="21">
        <v>107.2</v>
      </c>
      <c r="G296" s="22">
        <v>5</v>
      </c>
      <c r="H296" s="35">
        <v>44925</v>
      </c>
      <c r="I296" s="29">
        <v>171.7</v>
      </c>
      <c r="J296" s="29">
        <v>416</v>
      </c>
      <c r="K296" s="36" t="s">
        <v>670</v>
      </c>
      <c r="L296" s="42" t="s">
        <v>699</v>
      </c>
    </row>
    <row r="297" spans="1:12" ht="31.5">
      <c r="A297" s="19">
        <v>266</v>
      </c>
      <c r="B297" s="20" t="s">
        <v>482</v>
      </c>
      <c r="C297" s="31" t="s">
        <v>625</v>
      </c>
      <c r="D297" s="17">
        <v>1893</v>
      </c>
      <c r="E297" s="18">
        <v>41691</v>
      </c>
      <c r="F297" s="21">
        <v>28.6</v>
      </c>
      <c r="G297" s="22">
        <v>2</v>
      </c>
      <c r="H297" s="35">
        <v>44925</v>
      </c>
      <c r="I297" s="29">
        <v>120.5</v>
      </c>
      <c r="J297" s="29">
        <v>490</v>
      </c>
      <c r="K297" s="36" t="s">
        <v>671</v>
      </c>
      <c r="L297" s="42" t="s">
        <v>699</v>
      </c>
    </row>
    <row r="298" spans="1:12" ht="31.5">
      <c r="A298" s="19">
        <v>267</v>
      </c>
      <c r="B298" s="20" t="s">
        <v>482</v>
      </c>
      <c r="C298" s="20" t="s">
        <v>483</v>
      </c>
      <c r="D298" s="17">
        <v>1974</v>
      </c>
      <c r="E298" s="18">
        <v>41830</v>
      </c>
      <c r="F298" s="21">
        <v>109</v>
      </c>
      <c r="G298" s="22">
        <v>4</v>
      </c>
      <c r="H298" s="35">
        <v>44925</v>
      </c>
      <c r="I298" s="29">
        <v>174</v>
      </c>
      <c r="J298" s="29">
        <v>1111</v>
      </c>
      <c r="K298" s="36" t="s">
        <v>325</v>
      </c>
      <c r="L298" s="42" t="s">
        <v>699</v>
      </c>
    </row>
    <row r="299" spans="1:12" ht="49.5" customHeight="1">
      <c r="A299" s="12"/>
      <c r="B299" s="11" t="s">
        <v>484</v>
      </c>
      <c r="C299" s="13"/>
      <c r="D299" s="14" t="s">
        <v>5</v>
      </c>
      <c r="E299" s="6" t="s">
        <v>5</v>
      </c>
      <c r="F299" s="21">
        <f>SUM(F300:F322)</f>
        <v>5397.0999999999985</v>
      </c>
      <c r="G299" s="22">
        <f>SUM(G300:G322)</f>
        <v>367</v>
      </c>
      <c r="H299" s="33" t="s">
        <v>5</v>
      </c>
      <c r="I299" s="29">
        <f>SUM(I300:I322)</f>
        <v>4852.0999999999995</v>
      </c>
      <c r="J299" s="29">
        <f>SUM(J300:J322)</f>
        <v>29828.3</v>
      </c>
      <c r="K299" s="33" t="s">
        <v>5</v>
      </c>
      <c r="L299" s="42" t="s">
        <v>5</v>
      </c>
    </row>
    <row r="300" spans="1:12" ht="31.5">
      <c r="A300" s="19">
        <v>268</v>
      </c>
      <c r="B300" s="20" t="s">
        <v>485</v>
      </c>
      <c r="C300" s="31" t="s">
        <v>626</v>
      </c>
      <c r="D300" s="17">
        <v>1962</v>
      </c>
      <c r="E300" s="18">
        <v>42732</v>
      </c>
      <c r="F300" s="21">
        <v>127.9</v>
      </c>
      <c r="G300" s="22">
        <v>7</v>
      </c>
      <c r="H300" s="35">
        <v>45656</v>
      </c>
      <c r="I300" s="29">
        <v>157</v>
      </c>
      <c r="J300" s="29">
        <v>1150</v>
      </c>
      <c r="K300" s="36" t="s">
        <v>326</v>
      </c>
      <c r="L300" s="42" t="s">
        <v>699</v>
      </c>
    </row>
    <row r="301" spans="1:12" ht="31.5">
      <c r="A301" s="19">
        <v>269</v>
      </c>
      <c r="B301" s="20" t="s">
        <v>485</v>
      </c>
      <c r="C301" s="31" t="s">
        <v>627</v>
      </c>
      <c r="D301" s="17">
        <v>1938</v>
      </c>
      <c r="E301" s="18">
        <v>42732</v>
      </c>
      <c r="F301" s="21">
        <v>178.5</v>
      </c>
      <c r="G301" s="22">
        <v>9</v>
      </c>
      <c r="H301" s="35">
        <v>45656</v>
      </c>
      <c r="I301" s="29">
        <v>148.5</v>
      </c>
      <c r="J301" s="29">
        <v>690</v>
      </c>
      <c r="K301" s="36" t="s">
        <v>327</v>
      </c>
      <c r="L301" s="42" t="s">
        <v>699</v>
      </c>
    </row>
    <row r="302" spans="1:12" ht="31.5">
      <c r="A302" s="19">
        <v>270</v>
      </c>
      <c r="B302" s="20" t="s">
        <v>485</v>
      </c>
      <c r="C302" s="31" t="s">
        <v>628</v>
      </c>
      <c r="D302" s="17">
        <v>1959</v>
      </c>
      <c r="E302" s="18">
        <v>42732</v>
      </c>
      <c r="F302" s="21">
        <v>290.8</v>
      </c>
      <c r="G302" s="22">
        <v>18</v>
      </c>
      <c r="H302" s="35">
        <v>45656</v>
      </c>
      <c r="I302" s="29">
        <v>201.9</v>
      </c>
      <c r="J302" s="29">
        <v>830</v>
      </c>
      <c r="K302" s="36" t="s">
        <v>328</v>
      </c>
      <c r="L302" s="42" t="s">
        <v>699</v>
      </c>
    </row>
    <row r="303" spans="1:12" ht="31.5">
      <c r="A303" s="19">
        <v>271</v>
      </c>
      <c r="B303" s="20" t="s">
        <v>485</v>
      </c>
      <c r="C303" s="31" t="s">
        <v>629</v>
      </c>
      <c r="D303" s="17">
        <v>1934</v>
      </c>
      <c r="E303" s="18">
        <v>42732</v>
      </c>
      <c r="F303" s="21">
        <v>294.60000000000002</v>
      </c>
      <c r="G303" s="22">
        <v>12</v>
      </c>
      <c r="H303" s="35">
        <v>45656</v>
      </c>
      <c r="I303" s="29">
        <v>207.4</v>
      </c>
      <c r="J303" s="29">
        <v>2115</v>
      </c>
      <c r="K303" s="36" t="s">
        <v>329</v>
      </c>
      <c r="L303" s="42" t="s">
        <v>699</v>
      </c>
    </row>
    <row r="304" spans="1:12" ht="31.5">
      <c r="A304" s="19">
        <v>272</v>
      </c>
      <c r="B304" s="20" t="s">
        <v>485</v>
      </c>
      <c r="C304" s="31" t="s">
        <v>630</v>
      </c>
      <c r="D304" s="17">
        <v>1934</v>
      </c>
      <c r="E304" s="18">
        <v>42732</v>
      </c>
      <c r="F304" s="21">
        <v>328.6</v>
      </c>
      <c r="G304" s="22">
        <v>20</v>
      </c>
      <c r="H304" s="35">
        <v>45656</v>
      </c>
      <c r="I304" s="29">
        <v>208.8</v>
      </c>
      <c r="J304" s="29">
        <v>1122</v>
      </c>
      <c r="K304" s="36" t="s">
        <v>330</v>
      </c>
      <c r="L304" s="42" t="s">
        <v>699</v>
      </c>
    </row>
    <row r="305" spans="1:12" ht="31.5">
      <c r="A305" s="19">
        <v>273</v>
      </c>
      <c r="B305" s="20" t="s">
        <v>485</v>
      </c>
      <c r="C305" s="31" t="s">
        <v>631</v>
      </c>
      <c r="D305" s="17">
        <v>1936</v>
      </c>
      <c r="E305" s="18">
        <v>42732</v>
      </c>
      <c r="F305" s="21">
        <v>285.89999999999998</v>
      </c>
      <c r="G305" s="22">
        <v>22</v>
      </c>
      <c r="H305" s="35">
        <v>45656</v>
      </c>
      <c r="I305" s="29">
        <v>198.5</v>
      </c>
      <c r="J305" s="29">
        <v>1262</v>
      </c>
      <c r="K305" s="36" t="s">
        <v>331</v>
      </c>
      <c r="L305" s="42" t="s">
        <v>699</v>
      </c>
    </row>
    <row r="306" spans="1:12" ht="31.5">
      <c r="A306" s="19">
        <v>274</v>
      </c>
      <c r="B306" s="20" t="s">
        <v>485</v>
      </c>
      <c r="C306" s="31" t="s">
        <v>632</v>
      </c>
      <c r="D306" s="17">
        <v>1937</v>
      </c>
      <c r="E306" s="18">
        <v>42732</v>
      </c>
      <c r="F306" s="21">
        <v>434.9</v>
      </c>
      <c r="G306" s="22">
        <v>26</v>
      </c>
      <c r="H306" s="35">
        <v>45656</v>
      </c>
      <c r="I306" s="29">
        <v>303.10000000000002</v>
      </c>
      <c r="J306" s="29">
        <v>2317</v>
      </c>
      <c r="K306" s="36" t="s">
        <v>332</v>
      </c>
      <c r="L306" s="42" t="s">
        <v>699</v>
      </c>
    </row>
    <row r="307" spans="1:12" ht="31.5">
      <c r="A307" s="19">
        <v>275</v>
      </c>
      <c r="B307" s="20" t="s">
        <v>485</v>
      </c>
      <c r="C307" s="31" t="s">
        <v>633</v>
      </c>
      <c r="D307" s="17">
        <v>1959</v>
      </c>
      <c r="E307" s="18">
        <v>42732</v>
      </c>
      <c r="F307" s="21">
        <v>406</v>
      </c>
      <c r="G307" s="22">
        <v>32</v>
      </c>
      <c r="H307" s="35">
        <v>45656</v>
      </c>
      <c r="I307" s="29">
        <v>574</v>
      </c>
      <c r="J307" s="29">
        <v>2639</v>
      </c>
      <c r="K307" s="36" t="s">
        <v>333</v>
      </c>
      <c r="L307" s="42" t="s">
        <v>699</v>
      </c>
    </row>
    <row r="308" spans="1:12" ht="31.5">
      <c r="A308" s="19">
        <v>276</v>
      </c>
      <c r="B308" s="20" t="s">
        <v>485</v>
      </c>
      <c r="C308" s="31" t="s">
        <v>634</v>
      </c>
      <c r="D308" s="17">
        <v>1931</v>
      </c>
      <c r="E308" s="18">
        <v>42732</v>
      </c>
      <c r="F308" s="21">
        <v>171.4</v>
      </c>
      <c r="G308" s="22">
        <v>6</v>
      </c>
      <c r="H308" s="35">
        <v>45656</v>
      </c>
      <c r="I308" s="29">
        <v>289</v>
      </c>
      <c r="J308" s="29">
        <v>1542</v>
      </c>
      <c r="K308" s="36" t="s">
        <v>334</v>
      </c>
      <c r="L308" s="42" t="s">
        <v>699</v>
      </c>
    </row>
    <row r="309" spans="1:12" ht="31.5">
      <c r="A309" s="19">
        <v>277</v>
      </c>
      <c r="B309" s="20" t="s">
        <v>485</v>
      </c>
      <c r="C309" s="31" t="s">
        <v>635</v>
      </c>
      <c r="D309" s="17">
        <v>1960</v>
      </c>
      <c r="E309" s="18">
        <v>42732</v>
      </c>
      <c r="F309" s="21">
        <v>149.19999999999999</v>
      </c>
      <c r="G309" s="22">
        <v>7</v>
      </c>
      <c r="H309" s="35">
        <v>45656</v>
      </c>
      <c r="I309" s="29">
        <v>127.1</v>
      </c>
      <c r="J309" s="29">
        <v>1002</v>
      </c>
      <c r="K309" s="36" t="s">
        <v>723</v>
      </c>
      <c r="L309" s="42" t="s">
        <v>699</v>
      </c>
    </row>
    <row r="310" spans="1:12" ht="31.5">
      <c r="A310" s="19">
        <v>278</v>
      </c>
      <c r="B310" s="20" t="s">
        <v>485</v>
      </c>
      <c r="C310" s="31" t="s">
        <v>636</v>
      </c>
      <c r="D310" s="17">
        <v>1960</v>
      </c>
      <c r="E310" s="18">
        <v>42732</v>
      </c>
      <c r="F310" s="21">
        <v>87.8</v>
      </c>
      <c r="G310" s="22">
        <v>7</v>
      </c>
      <c r="H310" s="35">
        <v>45656</v>
      </c>
      <c r="I310" s="29">
        <v>159.6</v>
      </c>
      <c r="J310" s="29">
        <v>0</v>
      </c>
      <c r="K310" s="34" t="s">
        <v>724</v>
      </c>
      <c r="L310" s="42" t="s">
        <v>5</v>
      </c>
    </row>
    <row r="311" spans="1:12" ht="31.5">
      <c r="A311" s="19">
        <v>279</v>
      </c>
      <c r="B311" s="20" t="s">
        <v>485</v>
      </c>
      <c r="C311" s="31" t="s">
        <v>637</v>
      </c>
      <c r="D311" s="17">
        <v>1960</v>
      </c>
      <c r="E311" s="18">
        <v>42732</v>
      </c>
      <c r="F311" s="21">
        <v>89.6</v>
      </c>
      <c r="G311" s="22">
        <v>6</v>
      </c>
      <c r="H311" s="35">
        <v>45656</v>
      </c>
      <c r="I311" s="29">
        <v>143.4</v>
      </c>
      <c r="J311" s="29">
        <v>1126</v>
      </c>
      <c r="K311" s="36" t="s">
        <v>335</v>
      </c>
      <c r="L311" s="42" t="s">
        <v>699</v>
      </c>
    </row>
    <row r="312" spans="1:12" ht="31.5">
      <c r="A312" s="19">
        <v>280</v>
      </c>
      <c r="B312" s="20" t="s">
        <v>485</v>
      </c>
      <c r="C312" s="31" t="s">
        <v>638</v>
      </c>
      <c r="D312" s="17">
        <v>1958</v>
      </c>
      <c r="E312" s="18">
        <v>42732</v>
      </c>
      <c r="F312" s="21">
        <v>90.2</v>
      </c>
      <c r="G312" s="22">
        <v>13</v>
      </c>
      <c r="H312" s="35">
        <v>45656</v>
      </c>
      <c r="I312" s="29">
        <v>142.9</v>
      </c>
      <c r="J312" s="29">
        <v>2109</v>
      </c>
      <c r="K312" s="36" t="s">
        <v>336</v>
      </c>
      <c r="L312" s="42" t="s">
        <v>699</v>
      </c>
    </row>
    <row r="313" spans="1:12" ht="31.5">
      <c r="A313" s="19">
        <v>281</v>
      </c>
      <c r="B313" s="20" t="s">
        <v>485</v>
      </c>
      <c r="C313" s="31" t="s">
        <v>639</v>
      </c>
      <c r="D313" s="17">
        <v>1958</v>
      </c>
      <c r="E313" s="18">
        <v>42732</v>
      </c>
      <c r="F313" s="21">
        <v>90.4</v>
      </c>
      <c r="G313" s="22">
        <v>3</v>
      </c>
      <c r="H313" s="35">
        <v>45656</v>
      </c>
      <c r="I313" s="29">
        <v>140.5</v>
      </c>
      <c r="J313" s="29">
        <v>623</v>
      </c>
      <c r="K313" s="36" t="s">
        <v>337</v>
      </c>
      <c r="L313" s="42" t="s">
        <v>699</v>
      </c>
    </row>
    <row r="314" spans="1:12" ht="31.5">
      <c r="A314" s="19">
        <v>282</v>
      </c>
      <c r="B314" s="20" t="s">
        <v>485</v>
      </c>
      <c r="C314" s="31" t="s">
        <v>777</v>
      </c>
      <c r="D314" s="17">
        <v>1905</v>
      </c>
      <c r="E314" s="18">
        <v>42732</v>
      </c>
      <c r="F314" s="21">
        <v>170.6</v>
      </c>
      <c r="G314" s="22">
        <v>12</v>
      </c>
      <c r="H314" s="35">
        <v>45656</v>
      </c>
      <c r="I314" s="29">
        <v>128.69999999999999</v>
      </c>
      <c r="J314" s="29">
        <v>518</v>
      </c>
      <c r="K314" s="36" t="s">
        <v>338</v>
      </c>
      <c r="L314" s="42" t="s">
        <v>699</v>
      </c>
    </row>
    <row r="315" spans="1:12" ht="31.5">
      <c r="A315" s="19">
        <v>283</v>
      </c>
      <c r="B315" s="20" t="s">
        <v>485</v>
      </c>
      <c r="C315" s="31" t="s">
        <v>778</v>
      </c>
      <c r="D315" s="17">
        <v>1964</v>
      </c>
      <c r="E315" s="18">
        <v>42732</v>
      </c>
      <c r="F315" s="21">
        <v>147.80000000000001</v>
      </c>
      <c r="G315" s="22">
        <v>10</v>
      </c>
      <c r="H315" s="35">
        <v>45656</v>
      </c>
      <c r="I315" s="29">
        <v>142.30000000000001</v>
      </c>
      <c r="J315" s="29">
        <v>1796</v>
      </c>
      <c r="K315" s="36" t="s">
        <v>339</v>
      </c>
      <c r="L315" s="42" t="s">
        <v>699</v>
      </c>
    </row>
    <row r="316" spans="1:12" ht="31.5">
      <c r="A316" s="19">
        <v>284</v>
      </c>
      <c r="B316" s="20" t="s">
        <v>485</v>
      </c>
      <c r="C316" s="31" t="s">
        <v>779</v>
      </c>
      <c r="D316" s="17">
        <v>1962</v>
      </c>
      <c r="E316" s="18">
        <v>42732</v>
      </c>
      <c r="F316" s="21">
        <v>328.1</v>
      </c>
      <c r="G316" s="22">
        <v>19</v>
      </c>
      <c r="H316" s="35">
        <v>45656</v>
      </c>
      <c r="I316" s="29">
        <v>210.9</v>
      </c>
      <c r="J316" s="29">
        <v>1450</v>
      </c>
      <c r="K316" s="36" t="s">
        <v>340</v>
      </c>
      <c r="L316" s="42" t="s">
        <v>699</v>
      </c>
    </row>
    <row r="317" spans="1:12" ht="31.5">
      <c r="A317" s="19">
        <v>285</v>
      </c>
      <c r="B317" s="20" t="s">
        <v>485</v>
      </c>
      <c r="C317" s="31" t="s">
        <v>780</v>
      </c>
      <c r="D317" s="17">
        <v>1965</v>
      </c>
      <c r="E317" s="18">
        <v>42732</v>
      </c>
      <c r="F317" s="21">
        <v>335.2</v>
      </c>
      <c r="G317" s="22">
        <v>27</v>
      </c>
      <c r="H317" s="35">
        <v>45656</v>
      </c>
      <c r="I317" s="29">
        <v>214</v>
      </c>
      <c r="J317" s="29">
        <v>1243</v>
      </c>
      <c r="K317" s="36" t="s">
        <v>341</v>
      </c>
      <c r="L317" s="42" t="s">
        <v>699</v>
      </c>
    </row>
    <row r="318" spans="1:12" ht="31.5">
      <c r="A318" s="19">
        <v>286</v>
      </c>
      <c r="B318" s="20" t="s">
        <v>485</v>
      </c>
      <c r="C318" s="31" t="s">
        <v>781</v>
      </c>
      <c r="D318" s="17">
        <v>1963</v>
      </c>
      <c r="E318" s="18">
        <v>42732</v>
      </c>
      <c r="F318" s="21">
        <v>333.4</v>
      </c>
      <c r="G318" s="22">
        <v>25</v>
      </c>
      <c r="H318" s="35">
        <v>45656</v>
      </c>
      <c r="I318" s="29">
        <v>217.1</v>
      </c>
      <c r="J318" s="29">
        <v>1199</v>
      </c>
      <c r="K318" s="36" t="s">
        <v>342</v>
      </c>
      <c r="L318" s="42" t="s">
        <v>699</v>
      </c>
    </row>
    <row r="319" spans="1:12" ht="31.5">
      <c r="A319" s="19">
        <v>287</v>
      </c>
      <c r="B319" s="20" t="s">
        <v>485</v>
      </c>
      <c r="C319" s="31" t="s">
        <v>782</v>
      </c>
      <c r="D319" s="17">
        <v>1962</v>
      </c>
      <c r="E319" s="18">
        <v>42732</v>
      </c>
      <c r="F319" s="21">
        <v>329.2</v>
      </c>
      <c r="G319" s="22">
        <v>24</v>
      </c>
      <c r="H319" s="35">
        <v>45656</v>
      </c>
      <c r="I319" s="29">
        <v>209.5</v>
      </c>
      <c r="J319" s="29">
        <v>1334.3</v>
      </c>
      <c r="K319" s="34" t="s">
        <v>724</v>
      </c>
      <c r="L319" s="42" t="s">
        <v>5</v>
      </c>
    </row>
    <row r="320" spans="1:12" ht="31.5">
      <c r="A320" s="19">
        <v>288</v>
      </c>
      <c r="B320" s="20" t="s">
        <v>485</v>
      </c>
      <c r="C320" s="20" t="s">
        <v>343</v>
      </c>
      <c r="D320" s="17">
        <v>1967</v>
      </c>
      <c r="E320" s="18">
        <v>42732</v>
      </c>
      <c r="F320" s="21">
        <v>338.2</v>
      </c>
      <c r="G320" s="22">
        <v>25</v>
      </c>
      <c r="H320" s="35">
        <v>45656</v>
      </c>
      <c r="I320" s="29">
        <v>219</v>
      </c>
      <c r="J320" s="29">
        <v>1572</v>
      </c>
      <c r="K320" s="36" t="s">
        <v>344</v>
      </c>
      <c r="L320" s="42" t="s">
        <v>699</v>
      </c>
    </row>
    <row r="321" spans="1:12" ht="31.5">
      <c r="A321" s="19">
        <v>289</v>
      </c>
      <c r="B321" s="20" t="s">
        <v>485</v>
      </c>
      <c r="C321" s="20" t="s">
        <v>345</v>
      </c>
      <c r="D321" s="17">
        <v>1954</v>
      </c>
      <c r="E321" s="18">
        <v>42732</v>
      </c>
      <c r="F321" s="21">
        <v>298.39999999999998</v>
      </c>
      <c r="G321" s="22">
        <v>32</v>
      </c>
      <c r="H321" s="35">
        <v>45656</v>
      </c>
      <c r="I321" s="29">
        <v>433.4</v>
      </c>
      <c r="J321" s="29">
        <v>1238</v>
      </c>
      <c r="K321" s="36" t="s">
        <v>346</v>
      </c>
      <c r="L321" s="42" t="s">
        <v>699</v>
      </c>
    </row>
    <row r="322" spans="1:12" ht="31.5">
      <c r="A322" s="19">
        <v>290</v>
      </c>
      <c r="B322" s="20" t="s">
        <v>485</v>
      </c>
      <c r="C322" s="31" t="s">
        <v>640</v>
      </c>
      <c r="D322" s="17">
        <v>1932</v>
      </c>
      <c r="E322" s="18">
        <v>42732</v>
      </c>
      <c r="F322" s="21">
        <v>90.4</v>
      </c>
      <c r="G322" s="22">
        <v>5</v>
      </c>
      <c r="H322" s="35">
        <v>45656</v>
      </c>
      <c r="I322" s="29">
        <v>75.5</v>
      </c>
      <c r="J322" s="29">
        <v>951</v>
      </c>
      <c r="K322" s="36" t="s">
        <v>347</v>
      </c>
      <c r="L322" s="42" t="s">
        <v>699</v>
      </c>
    </row>
    <row r="323" spans="1:12" ht="34.5" customHeight="1">
      <c r="A323" s="12"/>
      <c r="B323" s="11" t="s">
        <v>486</v>
      </c>
      <c r="C323" s="13"/>
      <c r="D323" s="14" t="s">
        <v>5</v>
      </c>
      <c r="E323" s="6" t="s">
        <v>5</v>
      </c>
      <c r="F323" s="21">
        <f>SUM(F324:F332)</f>
        <v>1175.3799999999999</v>
      </c>
      <c r="G323" s="22">
        <f>SUM(G324:G332)</f>
        <v>44</v>
      </c>
      <c r="H323" s="33" t="s">
        <v>5</v>
      </c>
      <c r="I323" s="29">
        <f>SUM(I324:I332)</f>
        <v>2046.1</v>
      </c>
      <c r="J323" s="29">
        <f>SUM(J324:J332)</f>
        <v>21632.400000000001</v>
      </c>
      <c r="K323" s="33" t="s">
        <v>5</v>
      </c>
      <c r="L323" s="42" t="s">
        <v>5</v>
      </c>
    </row>
    <row r="324" spans="1:12" ht="31.5">
      <c r="A324" s="19">
        <v>291</v>
      </c>
      <c r="B324" s="20" t="s">
        <v>487</v>
      </c>
      <c r="C324" s="31" t="s">
        <v>783</v>
      </c>
      <c r="D324" s="17">
        <v>1978</v>
      </c>
      <c r="E324" s="18">
        <v>41212</v>
      </c>
      <c r="F324" s="21">
        <v>183.5</v>
      </c>
      <c r="G324" s="22">
        <v>6</v>
      </c>
      <c r="H324" s="35">
        <v>44561</v>
      </c>
      <c r="I324" s="29">
        <v>184.9</v>
      </c>
      <c r="J324" s="29">
        <v>2709</v>
      </c>
      <c r="K324" s="36" t="s">
        <v>348</v>
      </c>
      <c r="L324" s="42" t="s">
        <v>720</v>
      </c>
    </row>
    <row r="325" spans="1:12" ht="31.5">
      <c r="A325" s="19">
        <v>292</v>
      </c>
      <c r="B325" s="20" t="s">
        <v>487</v>
      </c>
      <c r="C325" s="20" t="s">
        <v>538</v>
      </c>
      <c r="D325" s="17">
        <v>1980</v>
      </c>
      <c r="E325" s="18">
        <v>42073</v>
      </c>
      <c r="F325" s="21">
        <v>93.4</v>
      </c>
      <c r="G325" s="22">
        <v>4</v>
      </c>
      <c r="H325" s="35">
        <v>44560</v>
      </c>
      <c r="I325" s="29">
        <v>164</v>
      </c>
      <c r="J325" s="29">
        <v>4546</v>
      </c>
      <c r="K325" s="36" t="s">
        <v>725</v>
      </c>
      <c r="L325" s="42" t="s">
        <v>720</v>
      </c>
    </row>
    <row r="326" spans="1:12" ht="31.5">
      <c r="A326" s="19">
        <v>293</v>
      </c>
      <c r="B326" s="20" t="s">
        <v>487</v>
      </c>
      <c r="C326" s="20" t="s">
        <v>488</v>
      </c>
      <c r="D326" s="17">
        <v>1910</v>
      </c>
      <c r="E326" s="18">
        <v>41424</v>
      </c>
      <c r="F326" s="21">
        <v>34.4</v>
      </c>
      <c r="G326" s="22">
        <v>1</v>
      </c>
      <c r="H326" s="35">
        <v>44560</v>
      </c>
      <c r="I326" s="29">
        <v>70.400000000000006</v>
      </c>
      <c r="J326" s="29">
        <v>2271</v>
      </c>
      <c r="K326" s="36" t="s">
        <v>726</v>
      </c>
      <c r="L326" s="42" t="s">
        <v>720</v>
      </c>
    </row>
    <row r="327" spans="1:12" ht="31.5">
      <c r="A327" s="19">
        <v>294</v>
      </c>
      <c r="B327" s="20" t="s">
        <v>487</v>
      </c>
      <c r="C327" s="31" t="s">
        <v>641</v>
      </c>
      <c r="D327" s="17">
        <v>1979</v>
      </c>
      <c r="E327" s="18">
        <v>41612</v>
      </c>
      <c r="F327" s="21">
        <v>229.8</v>
      </c>
      <c r="G327" s="22">
        <v>10</v>
      </c>
      <c r="H327" s="35">
        <v>44560</v>
      </c>
      <c r="I327" s="29">
        <v>153.25</v>
      </c>
      <c r="J327" s="29">
        <v>2408</v>
      </c>
      <c r="K327" s="36" t="s">
        <v>349</v>
      </c>
      <c r="L327" s="42" t="s">
        <v>699</v>
      </c>
    </row>
    <row r="328" spans="1:12" ht="31.5">
      <c r="A328" s="19">
        <v>295</v>
      </c>
      <c r="B328" s="20" t="s">
        <v>487</v>
      </c>
      <c r="C328" s="31" t="s">
        <v>642</v>
      </c>
      <c r="D328" s="17">
        <v>1930</v>
      </c>
      <c r="E328" s="18">
        <v>41212</v>
      </c>
      <c r="F328" s="21">
        <v>56.28</v>
      </c>
      <c r="G328" s="22">
        <v>4</v>
      </c>
      <c r="H328" s="35">
        <v>44560</v>
      </c>
      <c r="I328" s="29">
        <v>259.3</v>
      </c>
      <c r="J328" s="29">
        <v>2179</v>
      </c>
      <c r="K328" s="36" t="s">
        <v>727</v>
      </c>
      <c r="L328" s="42" t="s">
        <v>699</v>
      </c>
    </row>
    <row r="329" spans="1:12" ht="31.5">
      <c r="A329" s="19">
        <v>296</v>
      </c>
      <c r="B329" s="20" t="s">
        <v>487</v>
      </c>
      <c r="C329" s="31" t="s">
        <v>643</v>
      </c>
      <c r="D329" s="17">
        <v>1930</v>
      </c>
      <c r="E329" s="18">
        <v>41212</v>
      </c>
      <c r="F329" s="21">
        <v>119.2</v>
      </c>
      <c r="G329" s="22">
        <v>3</v>
      </c>
      <c r="H329" s="35">
        <v>44560</v>
      </c>
      <c r="I329" s="29">
        <v>286.35000000000002</v>
      </c>
      <c r="J329" s="29">
        <v>2400</v>
      </c>
      <c r="K329" s="36" t="s">
        <v>728</v>
      </c>
      <c r="L329" s="42" t="s">
        <v>699</v>
      </c>
    </row>
    <row r="330" spans="1:12" ht="31.5">
      <c r="A330" s="19">
        <v>297</v>
      </c>
      <c r="B330" s="20" t="s">
        <v>487</v>
      </c>
      <c r="C330" s="31" t="s">
        <v>784</v>
      </c>
      <c r="D330" s="17">
        <v>1970</v>
      </c>
      <c r="E330" s="18">
        <v>41604</v>
      </c>
      <c r="F330" s="21">
        <v>222.6</v>
      </c>
      <c r="G330" s="22">
        <v>9</v>
      </c>
      <c r="H330" s="35">
        <v>44560</v>
      </c>
      <c r="I330" s="29">
        <v>257.60000000000002</v>
      </c>
      <c r="J330" s="29">
        <v>2552.4</v>
      </c>
      <c r="K330" s="36" t="s">
        <v>350</v>
      </c>
      <c r="L330" s="42" t="s">
        <v>720</v>
      </c>
    </row>
    <row r="331" spans="1:12" ht="31.5">
      <c r="A331" s="19">
        <v>298</v>
      </c>
      <c r="B331" s="20" t="s">
        <v>487</v>
      </c>
      <c r="C331" s="31" t="s">
        <v>785</v>
      </c>
      <c r="D331" s="17">
        <v>1970</v>
      </c>
      <c r="E331" s="18">
        <v>41424</v>
      </c>
      <c r="F331" s="21">
        <v>195.5</v>
      </c>
      <c r="G331" s="22">
        <v>6</v>
      </c>
      <c r="H331" s="35">
        <v>44560</v>
      </c>
      <c r="I331" s="29">
        <v>291.2</v>
      </c>
      <c r="J331" s="29">
        <v>1388</v>
      </c>
      <c r="K331" s="36" t="s">
        <v>351</v>
      </c>
      <c r="L331" s="42" t="s">
        <v>699</v>
      </c>
    </row>
    <row r="332" spans="1:12" ht="31.5">
      <c r="A332" s="19">
        <v>299</v>
      </c>
      <c r="B332" s="20" t="s">
        <v>489</v>
      </c>
      <c r="C332" s="20" t="s">
        <v>490</v>
      </c>
      <c r="D332" s="17">
        <v>1963</v>
      </c>
      <c r="E332" s="18">
        <v>40947</v>
      </c>
      <c r="F332" s="21">
        <v>40.700000000000003</v>
      </c>
      <c r="G332" s="22">
        <v>1</v>
      </c>
      <c r="H332" s="35">
        <v>44195</v>
      </c>
      <c r="I332" s="29">
        <v>379.1</v>
      </c>
      <c r="J332" s="29">
        <v>1179</v>
      </c>
      <c r="K332" s="36" t="s">
        <v>729</v>
      </c>
      <c r="L332" s="42" t="s">
        <v>699</v>
      </c>
    </row>
    <row r="333" spans="1:12" ht="35.25" customHeight="1">
      <c r="A333" s="12"/>
      <c r="B333" s="11" t="s">
        <v>491</v>
      </c>
      <c r="C333" s="13"/>
      <c r="D333" s="14" t="s">
        <v>5</v>
      </c>
      <c r="E333" s="6" t="s">
        <v>5</v>
      </c>
      <c r="F333" s="21">
        <f>SUM(F334:F341)</f>
        <v>3057.3999999999996</v>
      </c>
      <c r="G333" s="22">
        <f>SUM(G334:G341)</f>
        <v>181</v>
      </c>
      <c r="H333" s="33" t="s">
        <v>5</v>
      </c>
      <c r="I333" s="29">
        <f>SUM(I334:I341)</f>
        <v>4899.0999999999995</v>
      </c>
      <c r="J333" s="29">
        <f>SUM(J334:J341)</f>
        <v>8569.2999999999993</v>
      </c>
      <c r="K333" s="33" t="s">
        <v>5</v>
      </c>
      <c r="L333" s="42" t="s">
        <v>5</v>
      </c>
    </row>
    <row r="334" spans="1:12" ht="31.5">
      <c r="A334" s="19">
        <v>300</v>
      </c>
      <c r="B334" s="20" t="s">
        <v>492</v>
      </c>
      <c r="C334" s="20" t="s">
        <v>539</v>
      </c>
      <c r="D334" s="17">
        <v>1939</v>
      </c>
      <c r="E334" s="18">
        <v>41829</v>
      </c>
      <c r="F334" s="21">
        <v>156.80000000000001</v>
      </c>
      <c r="G334" s="22">
        <v>11</v>
      </c>
      <c r="H334" s="35">
        <v>43829</v>
      </c>
      <c r="I334" s="29">
        <v>279</v>
      </c>
      <c r="J334" s="29">
        <v>886</v>
      </c>
      <c r="K334" s="36" t="s">
        <v>352</v>
      </c>
      <c r="L334" s="42" t="s">
        <v>699</v>
      </c>
    </row>
    <row r="335" spans="1:12" ht="31.5">
      <c r="A335" s="19">
        <v>301</v>
      </c>
      <c r="B335" s="20" t="s">
        <v>492</v>
      </c>
      <c r="C335" s="31" t="s">
        <v>788</v>
      </c>
      <c r="D335" s="17">
        <v>1978</v>
      </c>
      <c r="E335" s="18">
        <v>42165</v>
      </c>
      <c r="F335" s="21">
        <v>257</v>
      </c>
      <c r="G335" s="22">
        <v>12</v>
      </c>
      <c r="H335" s="35">
        <v>43829</v>
      </c>
      <c r="I335" s="29">
        <v>545.4</v>
      </c>
      <c r="J335" s="29">
        <v>1280</v>
      </c>
      <c r="K335" s="36" t="s">
        <v>353</v>
      </c>
      <c r="L335" s="42" t="s">
        <v>699</v>
      </c>
    </row>
    <row r="336" spans="1:12" ht="31.5">
      <c r="A336" s="19">
        <v>302</v>
      </c>
      <c r="B336" s="20" t="s">
        <v>493</v>
      </c>
      <c r="C336" s="31" t="s">
        <v>644</v>
      </c>
      <c r="D336" s="17">
        <v>1956</v>
      </c>
      <c r="E336" s="18">
        <v>42362</v>
      </c>
      <c r="F336" s="21">
        <v>532</v>
      </c>
      <c r="G336" s="22">
        <v>29</v>
      </c>
      <c r="H336" s="35">
        <v>43829</v>
      </c>
      <c r="I336" s="29">
        <v>923.3</v>
      </c>
      <c r="J336" s="29">
        <v>1851</v>
      </c>
      <c r="K336" s="36" t="s">
        <v>354</v>
      </c>
      <c r="L336" s="42" t="s">
        <v>699</v>
      </c>
    </row>
    <row r="337" spans="1:12" ht="31.5">
      <c r="A337" s="19">
        <v>303</v>
      </c>
      <c r="B337" s="20" t="s">
        <v>493</v>
      </c>
      <c r="C337" s="31" t="s">
        <v>786</v>
      </c>
      <c r="D337" s="17">
        <v>1965</v>
      </c>
      <c r="E337" s="18">
        <v>41549</v>
      </c>
      <c r="F337" s="21">
        <v>497.7</v>
      </c>
      <c r="G337" s="22">
        <v>25</v>
      </c>
      <c r="H337" s="35">
        <v>43829</v>
      </c>
      <c r="I337" s="29">
        <v>720.1</v>
      </c>
      <c r="J337" s="29">
        <v>933.9</v>
      </c>
      <c r="K337" s="36" t="s">
        <v>355</v>
      </c>
      <c r="L337" s="42" t="s">
        <v>699</v>
      </c>
    </row>
    <row r="338" spans="1:12" ht="31.5">
      <c r="A338" s="19">
        <v>304</v>
      </c>
      <c r="B338" s="20" t="s">
        <v>493</v>
      </c>
      <c r="C338" s="31" t="s">
        <v>787</v>
      </c>
      <c r="D338" s="17">
        <v>1965</v>
      </c>
      <c r="E338" s="18">
        <v>41549</v>
      </c>
      <c r="F338" s="21">
        <v>516.4</v>
      </c>
      <c r="G338" s="22">
        <v>38</v>
      </c>
      <c r="H338" s="35">
        <v>44195</v>
      </c>
      <c r="I338" s="29">
        <v>728.3</v>
      </c>
      <c r="J338" s="29">
        <v>953.5</v>
      </c>
      <c r="K338" s="36" t="s">
        <v>356</v>
      </c>
      <c r="L338" s="42" t="s">
        <v>699</v>
      </c>
    </row>
    <row r="339" spans="1:12" ht="31.5">
      <c r="A339" s="19">
        <v>305</v>
      </c>
      <c r="B339" s="20" t="s">
        <v>494</v>
      </c>
      <c r="C339" s="20" t="s">
        <v>495</v>
      </c>
      <c r="D339" s="17">
        <v>1963</v>
      </c>
      <c r="E339" s="18">
        <v>41414</v>
      </c>
      <c r="F339" s="21">
        <v>318.7</v>
      </c>
      <c r="G339" s="22">
        <v>18</v>
      </c>
      <c r="H339" s="35">
        <v>44560</v>
      </c>
      <c r="I339" s="29">
        <v>568.20000000000005</v>
      </c>
      <c r="J339" s="29">
        <v>730.2</v>
      </c>
      <c r="K339" s="36" t="s">
        <v>357</v>
      </c>
      <c r="L339" s="42" t="s">
        <v>699</v>
      </c>
    </row>
    <row r="340" spans="1:12" ht="31.5">
      <c r="A340" s="19">
        <v>306</v>
      </c>
      <c r="B340" s="20" t="s">
        <v>494</v>
      </c>
      <c r="C340" s="20" t="s">
        <v>496</v>
      </c>
      <c r="D340" s="17">
        <v>1967</v>
      </c>
      <c r="E340" s="18">
        <v>41145</v>
      </c>
      <c r="F340" s="21">
        <v>344.7</v>
      </c>
      <c r="G340" s="22">
        <v>19</v>
      </c>
      <c r="H340" s="35">
        <v>44195</v>
      </c>
      <c r="I340" s="29">
        <v>532.5</v>
      </c>
      <c r="J340" s="29">
        <v>720</v>
      </c>
      <c r="K340" s="36" t="s">
        <v>358</v>
      </c>
      <c r="L340" s="42" t="s">
        <v>699</v>
      </c>
    </row>
    <row r="341" spans="1:12" ht="31.5">
      <c r="A341" s="19">
        <v>307</v>
      </c>
      <c r="B341" s="20" t="s">
        <v>497</v>
      </c>
      <c r="C341" s="20" t="s">
        <v>498</v>
      </c>
      <c r="D341" s="17">
        <v>1963</v>
      </c>
      <c r="E341" s="18">
        <v>41969</v>
      </c>
      <c r="F341" s="21">
        <v>434.1</v>
      </c>
      <c r="G341" s="22">
        <v>29</v>
      </c>
      <c r="H341" s="35">
        <v>44560</v>
      </c>
      <c r="I341" s="29">
        <v>602.29999999999995</v>
      </c>
      <c r="J341" s="29">
        <v>1214.7</v>
      </c>
      <c r="K341" s="36" t="s">
        <v>359</v>
      </c>
      <c r="L341" s="42" t="s">
        <v>699</v>
      </c>
    </row>
    <row r="342" spans="1:12" ht="35.25" customHeight="1">
      <c r="A342" s="12"/>
      <c r="B342" s="11" t="s">
        <v>499</v>
      </c>
      <c r="C342" s="13"/>
      <c r="D342" s="14" t="s">
        <v>5</v>
      </c>
      <c r="E342" s="6" t="s">
        <v>5</v>
      </c>
      <c r="F342" s="21">
        <f>SUM(F343:F351)</f>
        <v>1572.3</v>
      </c>
      <c r="G342" s="22">
        <f>SUM(G343:G351)</f>
        <v>91</v>
      </c>
      <c r="H342" s="33" t="s">
        <v>5</v>
      </c>
      <c r="I342" s="29">
        <f>SUM(I343:I351)</f>
        <v>1419</v>
      </c>
      <c r="J342" s="29">
        <f>SUM(J343:J351)</f>
        <v>15282</v>
      </c>
      <c r="K342" s="33" t="s">
        <v>5</v>
      </c>
      <c r="L342" s="42" t="s">
        <v>5</v>
      </c>
    </row>
    <row r="343" spans="1:12" ht="31.5">
      <c r="A343" s="19">
        <v>308</v>
      </c>
      <c r="B343" s="20" t="s">
        <v>500</v>
      </c>
      <c r="C343" s="20" t="s">
        <v>360</v>
      </c>
      <c r="D343" s="17">
        <v>1917</v>
      </c>
      <c r="E343" s="18">
        <v>42271</v>
      </c>
      <c r="F343" s="21">
        <v>212.3</v>
      </c>
      <c r="G343" s="22">
        <v>14</v>
      </c>
      <c r="H343" s="35">
        <v>45596</v>
      </c>
      <c r="I343" s="29">
        <v>150</v>
      </c>
      <c r="J343" s="29">
        <v>3300</v>
      </c>
      <c r="K343" s="36" t="s">
        <v>361</v>
      </c>
      <c r="L343" s="42" t="s">
        <v>699</v>
      </c>
    </row>
    <row r="344" spans="1:12" ht="31.5">
      <c r="A344" s="19">
        <v>309</v>
      </c>
      <c r="B344" s="20" t="s">
        <v>500</v>
      </c>
      <c r="C344" s="20" t="s">
        <v>362</v>
      </c>
      <c r="D344" s="17">
        <v>1917</v>
      </c>
      <c r="E344" s="18">
        <v>42271</v>
      </c>
      <c r="F344" s="21">
        <v>110.7</v>
      </c>
      <c r="G344" s="22">
        <v>13</v>
      </c>
      <c r="H344" s="35">
        <v>45595</v>
      </c>
      <c r="I344" s="29">
        <v>117</v>
      </c>
      <c r="J344" s="29">
        <v>1678</v>
      </c>
      <c r="K344" s="36" t="s">
        <v>363</v>
      </c>
      <c r="L344" s="42" t="s">
        <v>699</v>
      </c>
    </row>
    <row r="345" spans="1:12" ht="31.5">
      <c r="A345" s="19">
        <v>310</v>
      </c>
      <c r="B345" s="20" t="s">
        <v>500</v>
      </c>
      <c r="C345" s="20" t="s">
        <v>364</v>
      </c>
      <c r="D345" s="17">
        <v>1917</v>
      </c>
      <c r="E345" s="18">
        <v>42271</v>
      </c>
      <c r="F345" s="21">
        <v>387.8</v>
      </c>
      <c r="G345" s="22">
        <v>18</v>
      </c>
      <c r="H345" s="35">
        <v>45595</v>
      </c>
      <c r="I345" s="29">
        <v>307</v>
      </c>
      <c r="J345" s="29">
        <v>1654</v>
      </c>
      <c r="K345" s="36" t="s">
        <v>365</v>
      </c>
      <c r="L345" s="42" t="s">
        <v>699</v>
      </c>
    </row>
    <row r="346" spans="1:12" ht="31.5">
      <c r="A346" s="19">
        <v>311</v>
      </c>
      <c r="B346" s="20" t="s">
        <v>500</v>
      </c>
      <c r="C346" s="20" t="s">
        <v>366</v>
      </c>
      <c r="D346" s="17">
        <v>1917</v>
      </c>
      <c r="E346" s="18">
        <v>42271</v>
      </c>
      <c r="F346" s="21">
        <v>150.30000000000001</v>
      </c>
      <c r="G346" s="22">
        <v>7</v>
      </c>
      <c r="H346" s="35">
        <v>45595</v>
      </c>
      <c r="I346" s="29">
        <v>111</v>
      </c>
      <c r="J346" s="29">
        <v>340</v>
      </c>
      <c r="K346" s="36" t="s">
        <v>367</v>
      </c>
      <c r="L346" s="42" t="s">
        <v>699</v>
      </c>
    </row>
    <row r="347" spans="1:12" ht="31.5">
      <c r="A347" s="19">
        <v>312</v>
      </c>
      <c r="B347" s="20" t="s">
        <v>500</v>
      </c>
      <c r="C347" s="20" t="s">
        <v>368</v>
      </c>
      <c r="D347" s="17">
        <v>1917</v>
      </c>
      <c r="E347" s="18">
        <v>42271</v>
      </c>
      <c r="F347" s="21">
        <v>185.8</v>
      </c>
      <c r="G347" s="22">
        <v>7</v>
      </c>
      <c r="H347" s="35">
        <v>45595</v>
      </c>
      <c r="I347" s="29">
        <v>256</v>
      </c>
      <c r="J347" s="29">
        <v>3676</v>
      </c>
      <c r="K347" s="36" t="s">
        <v>369</v>
      </c>
      <c r="L347" s="42" t="s">
        <v>699</v>
      </c>
    </row>
    <row r="348" spans="1:12" ht="31.5">
      <c r="A348" s="19">
        <v>313</v>
      </c>
      <c r="B348" s="20" t="s">
        <v>500</v>
      </c>
      <c r="C348" s="20" t="s">
        <v>370</v>
      </c>
      <c r="D348" s="17">
        <v>1917</v>
      </c>
      <c r="E348" s="18">
        <v>41913</v>
      </c>
      <c r="F348" s="21">
        <v>216.3</v>
      </c>
      <c r="G348" s="22">
        <v>13</v>
      </c>
      <c r="H348" s="35">
        <v>45595</v>
      </c>
      <c r="I348" s="29">
        <v>125</v>
      </c>
      <c r="J348" s="29">
        <v>923</v>
      </c>
      <c r="K348" s="36" t="s">
        <v>371</v>
      </c>
      <c r="L348" s="42" t="s">
        <v>699</v>
      </c>
    </row>
    <row r="349" spans="1:12" ht="31.5">
      <c r="A349" s="19">
        <v>314</v>
      </c>
      <c r="B349" s="20" t="s">
        <v>500</v>
      </c>
      <c r="C349" s="20" t="s">
        <v>372</v>
      </c>
      <c r="D349" s="17">
        <v>1917</v>
      </c>
      <c r="E349" s="18">
        <v>42271</v>
      </c>
      <c r="F349" s="21">
        <v>156.4</v>
      </c>
      <c r="G349" s="22">
        <v>14</v>
      </c>
      <c r="H349" s="35">
        <v>45595</v>
      </c>
      <c r="I349" s="29">
        <v>153</v>
      </c>
      <c r="J349" s="29">
        <v>1155</v>
      </c>
      <c r="K349" s="36" t="s">
        <v>373</v>
      </c>
      <c r="L349" s="42" t="s">
        <v>699</v>
      </c>
    </row>
    <row r="350" spans="1:12" ht="31.5">
      <c r="A350" s="19">
        <v>315</v>
      </c>
      <c r="B350" s="20" t="s">
        <v>500</v>
      </c>
      <c r="C350" s="20" t="s">
        <v>374</v>
      </c>
      <c r="D350" s="17">
        <v>1917</v>
      </c>
      <c r="E350" s="18">
        <v>42271</v>
      </c>
      <c r="F350" s="21">
        <v>43.7</v>
      </c>
      <c r="G350" s="22">
        <v>2</v>
      </c>
      <c r="H350" s="35">
        <v>45595</v>
      </c>
      <c r="I350" s="29">
        <v>88</v>
      </c>
      <c r="J350" s="29">
        <v>1420</v>
      </c>
      <c r="K350" s="36" t="s">
        <v>375</v>
      </c>
      <c r="L350" s="42" t="s">
        <v>699</v>
      </c>
    </row>
    <row r="351" spans="1:12" ht="31.5">
      <c r="A351" s="19">
        <v>316</v>
      </c>
      <c r="B351" s="20" t="s">
        <v>500</v>
      </c>
      <c r="C351" s="31" t="s">
        <v>645</v>
      </c>
      <c r="D351" s="17">
        <v>1917</v>
      </c>
      <c r="E351" s="18">
        <v>42271</v>
      </c>
      <c r="F351" s="21">
        <v>109</v>
      </c>
      <c r="G351" s="22">
        <v>3</v>
      </c>
      <c r="H351" s="35">
        <v>45596</v>
      </c>
      <c r="I351" s="29">
        <v>112</v>
      </c>
      <c r="J351" s="29">
        <v>1136</v>
      </c>
      <c r="K351" s="36" t="s">
        <v>376</v>
      </c>
      <c r="L351" s="42" t="s">
        <v>699</v>
      </c>
    </row>
    <row r="352" spans="1:12" ht="48.75" customHeight="1">
      <c r="A352" s="12"/>
      <c r="B352" s="11" t="s">
        <v>501</v>
      </c>
      <c r="C352" s="13"/>
      <c r="D352" s="14" t="s">
        <v>5</v>
      </c>
      <c r="E352" s="6" t="s">
        <v>5</v>
      </c>
      <c r="F352" s="21">
        <f>SUM(F353:F354)</f>
        <v>369.3</v>
      </c>
      <c r="G352" s="22">
        <f>SUM(G353:G354)</f>
        <v>20</v>
      </c>
      <c r="H352" s="33" t="s">
        <v>5</v>
      </c>
      <c r="I352" s="29">
        <f>SUM(I353:I354)</f>
        <v>601</v>
      </c>
      <c r="J352" s="29">
        <f>SUM(J353:J354)</f>
        <v>2563</v>
      </c>
      <c r="K352" s="33" t="s">
        <v>5</v>
      </c>
      <c r="L352" s="42" t="s">
        <v>5</v>
      </c>
    </row>
    <row r="353" spans="1:12" ht="31.5">
      <c r="A353" s="19">
        <v>317</v>
      </c>
      <c r="B353" s="20" t="s">
        <v>502</v>
      </c>
      <c r="C353" s="31" t="s">
        <v>646</v>
      </c>
      <c r="D353" s="17">
        <v>1958</v>
      </c>
      <c r="E353" s="18">
        <v>42242</v>
      </c>
      <c r="F353" s="21">
        <v>331.7</v>
      </c>
      <c r="G353" s="22">
        <v>17</v>
      </c>
      <c r="H353" s="35">
        <v>45289</v>
      </c>
      <c r="I353" s="29">
        <v>460</v>
      </c>
      <c r="J353" s="29">
        <v>1398</v>
      </c>
      <c r="K353" s="36" t="s">
        <v>377</v>
      </c>
      <c r="L353" s="42" t="s">
        <v>699</v>
      </c>
    </row>
    <row r="354" spans="1:12" ht="31.5">
      <c r="A354" s="19">
        <v>318</v>
      </c>
      <c r="B354" s="20" t="s">
        <v>503</v>
      </c>
      <c r="C354" s="20" t="s">
        <v>540</v>
      </c>
      <c r="D354" s="17">
        <v>1931</v>
      </c>
      <c r="E354" s="18">
        <v>42067</v>
      </c>
      <c r="F354" s="21">
        <v>37.6</v>
      </c>
      <c r="G354" s="22">
        <v>3</v>
      </c>
      <c r="H354" s="35">
        <v>45289</v>
      </c>
      <c r="I354" s="29">
        <v>141</v>
      </c>
      <c r="J354" s="29">
        <v>1165</v>
      </c>
      <c r="K354" s="36" t="s">
        <v>378</v>
      </c>
      <c r="L354" s="42" t="s">
        <v>699</v>
      </c>
    </row>
    <row r="355" spans="1:12" ht="33" customHeight="1">
      <c r="A355" s="12"/>
      <c r="B355" s="32" t="s">
        <v>661</v>
      </c>
      <c r="C355" s="13"/>
      <c r="D355" s="14" t="s">
        <v>5</v>
      </c>
      <c r="E355" s="6" t="s">
        <v>5</v>
      </c>
      <c r="F355" s="21">
        <f>SUM(F356:F358)</f>
        <v>711.30000000000007</v>
      </c>
      <c r="G355" s="22">
        <f>SUM(G356:G358)</f>
        <v>44</v>
      </c>
      <c r="H355" s="33" t="s">
        <v>5</v>
      </c>
      <c r="I355" s="29">
        <f>SUM(I356:I358)</f>
        <v>899</v>
      </c>
      <c r="J355" s="29">
        <f>SUM(J356:J358)</f>
        <v>6210</v>
      </c>
      <c r="K355" s="33" t="s">
        <v>5</v>
      </c>
      <c r="L355" s="42" t="s">
        <v>5</v>
      </c>
    </row>
    <row r="356" spans="1:12" ht="31.5">
      <c r="A356" s="19">
        <v>319</v>
      </c>
      <c r="B356" s="20" t="s">
        <v>504</v>
      </c>
      <c r="C356" s="20" t="s">
        <v>541</v>
      </c>
      <c r="D356" s="17">
        <v>1961</v>
      </c>
      <c r="E356" s="18">
        <v>42615</v>
      </c>
      <c r="F356" s="21">
        <v>292.60000000000002</v>
      </c>
      <c r="G356" s="22">
        <v>16</v>
      </c>
      <c r="H356" s="35">
        <v>45656</v>
      </c>
      <c r="I356" s="29">
        <v>200</v>
      </c>
      <c r="J356" s="29">
        <v>570</v>
      </c>
      <c r="K356" s="36" t="s">
        <v>379</v>
      </c>
      <c r="L356" s="42" t="s">
        <v>699</v>
      </c>
    </row>
    <row r="357" spans="1:12" ht="31.5">
      <c r="A357" s="19">
        <v>320</v>
      </c>
      <c r="B357" s="20" t="s">
        <v>504</v>
      </c>
      <c r="C357" s="20" t="s">
        <v>542</v>
      </c>
      <c r="D357" s="17">
        <v>1972</v>
      </c>
      <c r="E357" s="18">
        <v>41372</v>
      </c>
      <c r="F357" s="21">
        <v>196.1</v>
      </c>
      <c r="G357" s="22">
        <v>15</v>
      </c>
      <c r="H357" s="35">
        <v>44195</v>
      </c>
      <c r="I357" s="29">
        <v>274</v>
      </c>
      <c r="J357" s="29">
        <v>2640</v>
      </c>
      <c r="K357" s="36" t="s">
        <v>380</v>
      </c>
      <c r="L357" s="42" t="s">
        <v>699</v>
      </c>
    </row>
    <row r="358" spans="1:12" ht="31.5">
      <c r="A358" s="19">
        <v>321</v>
      </c>
      <c r="B358" s="20" t="s">
        <v>504</v>
      </c>
      <c r="C358" s="20" t="s">
        <v>505</v>
      </c>
      <c r="D358" s="17">
        <v>1968</v>
      </c>
      <c r="E358" s="18">
        <v>41436</v>
      </c>
      <c r="F358" s="21">
        <v>222.6</v>
      </c>
      <c r="G358" s="22">
        <v>13</v>
      </c>
      <c r="H358" s="35">
        <v>45656</v>
      </c>
      <c r="I358" s="29">
        <v>425</v>
      </c>
      <c r="J358" s="29">
        <v>3000</v>
      </c>
      <c r="K358" s="36" t="s">
        <v>381</v>
      </c>
      <c r="L358" s="42" t="s">
        <v>699</v>
      </c>
    </row>
    <row r="359" spans="1:12" ht="35.25" customHeight="1">
      <c r="A359" s="12"/>
      <c r="B359" s="11" t="s">
        <v>506</v>
      </c>
      <c r="C359" s="13"/>
      <c r="D359" s="14" t="s">
        <v>5</v>
      </c>
      <c r="E359" s="6" t="s">
        <v>5</v>
      </c>
      <c r="F359" s="21">
        <f>SUM(F360:F368)</f>
        <v>3894.04</v>
      </c>
      <c r="G359" s="22">
        <f>SUM(G360:G368)</f>
        <v>215</v>
      </c>
      <c r="H359" s="33" t="s">
        <v>5</v>
      </c>
      <c r="I359" s="29">
        <f>SUM(I360:I368)</f>
        <v>3733.1400000000003</v>
      </c>
      <c r="J359" s="29">
        <f>SUM(J360:J368)</f>
        <v>25014</v>
      </c>
      <c r="K359" s="33" t="s">
        <v>5</v>
      </c>
      <c r="L359" s="42" t="s">
        <v>5</v>
      </c>
    </row>
    <row r="360" spans="1:12" ht="31.5">
      <c r="A360" s="19">
        <v>322</v>
      </c>
      <c r="B360" s="20" t="s">
        <v>507</v>
      </c>
      <c r="C360" s="31" t="s">
        <v>662</v>
      </c>
      <c r="D360" s="17">
        <v>1900</v>
      </c>
      <c r="E360" s="18">
        <v>41226</v>
      </c>
      <c r="F360" s="21">
        <v>1167.1400000000001</v>
      </c>
      <c r="G360" s="22">
        <v>59</v>
      </c>
      <c r="H360" s="35">
        <v>44925</v>
      </c>
      <c r="I360" s="29">
        <v>734.3</v>
      </c>
      <c r="J360" s="29">
        <v>5945</v>
      </c>
      <c r="K360" s="36" t="s">
        <v>382</v>
      </c>
      <c r="L360" s="42" t="s">
        <v>720</v>
      </c>
    </row>
    <row r="361" spans="1:12" ht="31.5">
      <c r="A361" s="19">
        <v>323</v>
      </c>
      <c r="B361" s="20" t="s">
        <v>507</v>
      </c>
      <c r="C361" s="31" t="s">
        <v>647</v>
      </c>
      <c r="D361" s="17">
        <v>1894</v>
      </c>
      <c r="E361" s="18">
        <v>41226</v>
      </c>
      <c r="F361" s="21">
        <v>243.3</v>
      </c>
      <c r="G361" s="22">
        <v>12</v>
      </c>
      <c r="H361" s="35">
        <v>44560</v>
      </c>
      <c r="I361" s="29">
        <v>366.1</v>
      </c>
      <c r="J361" s="29">
        <v>1058</v>
      </c>
      <c r="K361" s="36" t="s">
        <v>383</v>
      </c>
      <c r="L361" s="42" t="s">
        <v>720</v>
      </c>
    </row>
    <row r="362" spans="1:12" ht="31.5">
      <c r="A362" s="19">
        <v>324</v>
      </c>
      <c r="B362" s="20" t="s">
        <v>507</v>
      </c>
      <c r="C362" s="31" t="s">
        <v>648</v>
      </c>
      <c r="D362" s="17">
        <v>1900</v>
      </c>
      <c r="E362" s="18">
        <v>41226</v>
      </c>
      <c r="F362" s="21">
        <v>186.7</v>
      </c>
      <c r="G362" s="22">
        <v>14</v>
      </c>
      <c r="H362" s="35">
        <v>44560</v>
      </c>
      <c r="I362" s="29">
        <v>354.74</v>
      </c>
      <c r="J362" s="29">
        <v>1217</v>
      </c>
      <c r="K362" s="36" t="s">
        <v>384</v>
      </c>
      <c r="L362" s="42" t="s">
        <v>720</v>
      </c>
    </row>
    <row r="363" spans="1:12" ht="18.75" customHeight="1">
      <c r="A363" s="19">
        <v>325</v>
      </c>
      <c r="B363" s="20" t="s">
        <v>507</v>
      </c>
      <c r="C363" s="20" t="s">
        <v>508</v>
      </c>
      <c r="D363" s="17">
        <v>1912</v>
      </c>
      <c r="E363" s="18">
        <v>41226</v>
      </c>
      <c r="F363" s="21">
        <v>175.5</v>
      </c>
      <c r="G363" s="22">
        <v>7</v>
      </c>
      <c r="H363" s="35">
        <v>44925</v>
      </c>
      <c r="I363" s="29">
        <v>170.7</v>
      </c>
      <c r="J363" s="29">
        <v>2284</v>
      </c>
      <c r="K363" s="36" t="s">
        <v>385</v>
      </c>
      <c r="L363" s="42" t="s">
        <v>720</v>
      </c>
    </row>
    <row r="364" spans="1:12" ht="18.75" customHeight="1">
      <c r="A364" s="19">
        <v>326</v>
      </c>
      <c r="B364" s="20" t="s">
        <v>507</v>
      </c>
      <c r="C364" s="20" t="s">
        <v>509</v>
      </c>
      <c r="D364" s="17">
        <v>1931</v>
      </c>
      <c r="E364" s="18">
        <v>41226</v>
      </c>
      <c r="F364" s="21">
        <v>208.1</v>
      </c>
      <c r="G364" s="22">
        <v>15</v>
      </c>
      <c r="H364" s="35">
        <v>44925</v>
      </c>
      <c r="I364" s="29">
        <v>187.6</v>
      </c>
      <c r="J364" s="29">
        <v>2306</v>
      </c>
      <c r="K364" s="36" t="s">
        <v>386</v>
      </c>
      <c r="L364" s="42" t="s">
        <v>720</v>
      </c>
    </row>
    <row r="365" spans="1:12" ht="19.5" customHeight="1">
      <c r="A365" s="19">
        <v>327</v>
      </c>
      <c r="B365" s="20" t="s">
        <v>507</v>
      </c>
      <c r="C365" s="20" t="s">
        <v>510</v>
      </c>
      <c r="D365" s="17">
        <v>1911</v>
      </c>
      <c r="E365" s="18">
        <v>41226</v>
      </c>
      <c r="F365" s="21">
        <v>148.9</v>
      </c>
      <c r="G365" s="22">
        <v>15</v>
      </c>
      <c r="H365" s="35">
        <v>44925</v>
      </c>
      <c r="I365" s="29">
        <v>194.7</v>
      </c>
      <c r="J365" s="29">
        <v>1076</v>
      </c>
      <c r="K365" s="36">
        <v>43</v>
      </c>
      <c r="L365" s="42" t="s">
        <v>720</v>
      </c>
    </row>
    <row r="366" spans="1:12" ht="31.5">
      <c r="A366" s="19">
        <v>328</v>
      </c>
      <c r="B366" s="20" t="s">
        <v>507</v>
      </c>
      <c r="C366" s="31" t="s">
        <v>649</v>
      </c>
      <c r="D366" s="17">
        <v>1955</v>
      </c>
      <c r="E366" s="18">
        <v>41226</v>
      </c>
      <c r="F366" s="21">
        <v>841.6</v>
      </c>
      <c r="G366" s="22">
        <v>55</v>
      </c>
      <c r="H366" s="35">
        <v>44560</v>
      </c>
      <c r="I366" s="29">
        <v>1005</v>
      </c>
      <c r="J366" s="29">
        <v>7947</v>
      </c>
      <c r="K366" s="36" t="s">
        <v>387</v>
      </c>
      <c r="L366" s="42" t="s">
        <v>720</v>
      </c>
    </row>
    <row r="367" spans="1:12" ht="31.5">
      <c r="A367" s="19">
        <v>329</v>
      </c>
      <c r="B367" s="20" t="s">
        <v>511</v>
      </c>
      <c r="C367" s="31" t="s">
        <v>663</v>
      </c>
      <c r="D367" s="17">
        <v>1957</v>
      </c>
      <c r="E367" s="18">
        <v>41227</v>
      </c>
      <c r="F367" s="21">
        <v>498.4</v>
      </c>
      <c r="G367" s="22">
        <v>20</v>
      </c>
      <c r="H367" s="35">
        <v>45290</v>
      </c>
      <c r="I367" s="29">
        <v>360</v>
      </c>
      <c r="J367" s="29">
        <v>1534</v>
      </c>
      <c r="K367" s="36" t="s">
        <v>388</v>
      </c>
      <c r="L367" s="42" t="s">
        <v>720</v>
      </c>
    </row>
    <row r="368" spans="1:12" ht="31.5">
      <c r="A368" s="19">
        <v>330</v>
      </c>
      <c r="B368" s="20" t="s">
        <v>511</v>
      </c>
      <c r="C368" s="20" t="s">
        <v>512</v>
      </c>
      <c r="D368" s="17">
        <v>1957</v>
      </c>
      <c r="E368" s="18">
        <v>41227</v>
      </c>
      <c r="F368" s="21">
        <v>424.4</v>
      </c>
      <c r="G368" s="22">
        <v>18</v>
      </c>
      <c r="H368" s="35">
        <v>45290</v>
      </c>
      <c r="I368" s="29">
        <v>360</v>
      </c>
      <c r="J368" s="29">
        <v>1647</v>
      </c>
      <c r="K368" s="36" t="s">
        <v>389</v>
      </c>
      <c r="L368" s="42" t="s">
        <v>720</v>
      </c>
    </row>
    <row r="369" spans="1:12" ht="47.25" customHeight="1">
      <c r="A369" s="12"/>
      <c r="B369" s="11" t="s">
        <v>513</v>
      </c>
      <c r="C369" s="13"/>
      <c r="D369" s="14" t="s">
        <v>5</v>
      </c>
      <c r="E369" s="6" t="s">
        <v>5</v>
      </c>
      <c r="F369" s="21">
        <f>SUM(F370:F374)</f>
        <v>2171.9</v>
      </c>
      <c r="G369" s="22">
        <f>SUM(G370:G374)</f>
        <v>128</v>
      </c>
      <c r="H369" s="33" t="s">
        <v>5</v>
      </c>
      <c r="I369" s="29">
        <f>SUM(I370:I374)</f>
        <v>2773.6000000000004</v>
      </c>
      <c r="J369" s="29">
        <f>SUM(J370:J374)</f>
        <v>11017</v>
      </c>
      <c r="K369" s="33" t="s">
        <v>5</v>
      </c>
      <c r="L369" s="42" t="s">
        <v>5</v>
      </c>
    </row>
    <row r="370" spans="1:12" ht="31.5">
      <c r="A370" s="19">
        <v>331</v>
      </c>
      <c r="B370" s="20" t="s">
        <v>514</v>
      </c>
      <c r="C370" s="20" t="s">
        <v>390</v>
      </c>
      <c r="D370" s="17">
        <v>1990</v>
      </c>
      <c r="E370" s="18">
        <v>41715</v>
      </c>
      <c r="F370" s="21">
        <v>916</v>
      </c>
      <c r="G370" s="22">
        <v>39</v>
      </c>
      <c r="H370" s="35">
        <v>44925</v>
      </c>
      <c r="I370" s="37">
        <v>1095.2</v>
      </c>
      <c r="J370" s="37">
        <v>4036</v>
      </c>
      <c r="K370" s="38" t="s">
        <v>730</v>
      </c>
      <c r="L370" s="42" t="s">
        <v>699</v>
      </c>
    </row>
    <row r="371" spans="1:12" ht="31.5">
      <c r="A371" s="19">
        <v>332</v>
      </c>
      <c r="B371" s="20" t="s">
        <v>514</v>
      </c>
      <c r="C371" s="20" t="s">
        <v>391</v>
      </c>
      <c r="D371" s="17">
        <v>1960</v>
      </c>
      <c r="E371" s="18">
        <v>41550</v>
      </c>
      <c r="F371" s="21">
        <v>106.2</v>
      </c>
      <c r="G371" s="22">
        <v>12</v>
      </c>
      <c r="H371" s="35">
        <v>44195</v>
      </c>
      <c r="I371" s="37">
        <v>193.3</v>
      </c>
      <c r="J371" s="37">
        <v>3330</v>
      </c>
      <c r="K371" s="38" t="s">
        <v>392</v>
      </c>
      <c r="L371" s="42" t="s">
        <v>699</v>
      </c>
    </row>
    <row r="372" spans="1:12" ht="31.5">
      <c r="A372" s="19">
        <v>333</v>
      </c>
      <c r="B372" s="20" t="s">
        <v>514</v>
      </c>
      <c r="C372" s="31" t="s">
        <v>650</v>
      </c>
      <c r="D372" s="17">
        <v>1917</v>
      </c>
      <c r="E372" s="18">
        <v>42159</v>
      </c>
      <c r="F372" s="21">
        <v>235.7</v>
      </c>
      <c r="G372" s="22">
        <v>25</v>
      </c>
      <c r="H372" s="35">
        <v>44195</v>
      </c>
      <c r="I372" s="37">
        <v>349.4</v>
      </c>
      <c r="J372" s="37">
        <v>400</v>
      </c>
      <c r="K372" s="38" t="s">
        <v>731</v>
      </c>
      <c r="L372" s="42" t="s">
        <v>699</v>
      </c>
    </row>
    <row r="373" spans="1:12" ht="31.5">
      <c r="A373" s="19">
        <v>334</v>
      </c>
      <c r="B373" s="20" t="s">
        <v>514</v>
      </c>
      <c r="C373" s="20" t="s">
        <v>393</v>
      </c>
      <c r="D373" s="17">
        <v>1909</v>
      </c>
      <c r="E373" s="18">
        <v>42107</v>
      </c>
      <c r="F373" s="21">
        <v>439.6</v>
      </c>
      <c r="G373" s="22">
        <v>30</v>
      </c>
      <c r="H373" s="35">
        <v>44925</v>
      </c>
      <c r="I373" s="37">
        <v>597.9</v>
      </c>
      <c r="J373" s="37">
        <v>1942</v>
      </c>
      <c r="K373" s="38" t="s">
        <v>732</v>
      </c>
      <c r="L373" s="42" t="s">
        <v>699</v>
      </c>
    </row>
    <row r="374" spans="1:12" ht="31.5">
      <c r="A374" s="19">
        <v>335</v>
      </c>
      <c r="B374" s="20" t="s">
        <v>514</v>
      </c>
      <c r="C374" s="20" t="s">
        <v>394</v>
      </c>
      <c r="D374" s="17">
        <v>1972</v>
      </c>
      <c r="E374" s="18">
        <v>42258</v>
      </c>
      <c r="F374" s="21">
        <v>474.4</v>
      </c>
      <c r="G374" s="22">
        <v>22</v>
      </c>
      <c r="H374" s="35">
        <v>44925</v>
      </c>
      <c r="I374" s="37">
        <v>537.79999999999995</v>
      </c>
      <c r="J374" s="37">
        <v>1309</v>
      </c>
      <c r="K374" s="38" t="s">
        <v>395</v>
      </c>
      <c r="L374" s="42" t="s">
        <v>699</v>
      </c>
    </row>
    <row r="375" spans="1:12" ht="33" customHeight="1">
      <c r="A375" s="12"/>
      <c r="B375" s="11" t="s">
        <v>515</v>
      </c>
      <c r="C375" s="13"/>
      <c r="D375" s="14" t="s">
        <v>5</v>
      </c>
      <c r="E375" s="6" t="s">
        <v>5</v>
      </c>
      <c r="F375" s="21">
        <f>SUM(F376:F377)</f>
        <v>294.10000000000002</v>
      </c>
      <c r="G375" s="22">
        <f>SUM(G376:G377)</f>
        <v>12</v>
      </c>
      <c r="H375" s="33" t="s">
        <v>5</v>
      </c>
      <c r="I375" s="29">
        <f>SUM(I376:I377)</f>
        <v>479.79999999999995</v>
      </c>
      <c r="J375" s="29">
        <f>SUM(J376:J377)</f>
        <v>3568</v>
      </c>
      <c r="K375" s="33" t="s">
        <v>5</v>
      </c>
      <c r="L375" s="42" t="s">
        <v>5</v>
      </c>
    </row>
    <row r="376" spans="1:12" ht="31.5">
      <c r="A376" s="19">
        <v>336</v>
      </c>
      <c r="B376" s="20" t="s">
        <v>516</v>
      </c>
      <c r="C376" s="20" t="s">
        <v>517</v>
      </c>
      <c r="D376" s="17">
        <v>1981</v>
      </c>
      <c r="E376" s="18">
        <v>41659</v>
      </c>
      <c r="F376" s="21">
        <v>59.5</v>
      </c>
      <c r="G376" s="22">
        <v>1</v>
      </c>
      <c r="H376" s="35">
        <v>45291</v>
      </c>
      <c r="I376" s="29">
        <v>245.2</v>
      </c>
      <c r="J376" s="29">
        <v>2314</v>
      </c>
      <c r="K376" s="36" t="s">
        <v>672</v>
      </c>
      <c r="L376" s="42" t="s">
        <v>699</v>
      </c>
    </row>
    <row r="377" spans="1:12" ht="31.5">
      <c r="A377" s="19">
        <v>337</v>
      </c>
      <c r="B377" s="20" t="s">
        <v>516</v>
      </c>
      <c r="C377" s="31" t="s">
        <v>651</v>
      </c>
      <c r="D377" s="17">
        <v>1979</v>
      </c>
      <c r="E377" s="18">
        <v>41992</v>
      </c>
      <c r="F377" s="21">
        <v>234.6</v>
      </c>
      <c r="G377" s="22">
        <v>11</v>
      </c>
      <c r="H377" s="35">
        <v>45291</v>
      </c>
      <c r="I377" s="29">
        <v>234.6</v>
      </c>
      <c r="J377" s="29">
        <v>1254</v>
      </c>
      <c r="K377" s="36" t="s">
        <v>396</v>
      </c>
      <c r="L377" s="42" t="s">
        <v>699</v>
      </c>
    </row>
    <row r="378" spans="1:12" ht="50.25" customHeight="1">
      <c r="A378" s="12"/>
      <c r="B378" s="11" t="s">
        <v>518</v>
      </c>
      <c r="C378" s="13"/>
      <c r="D378" s="14" t="s">
        <v>5</v>
      </c>
      <c r="E378" s="6" t="s">
        <v>5</v>
      </c>
      <c r="F378" s="21">
        <f>SUM(F379:F387)</f>
        <v>1569</v>
      </c>
      <c r="G378" s="22">
        <f>SUM(G379:G387)</f>
        <v>130</v>
      </c>
      <c r="H378" s="33" t="s">
        <v>5</v>
      </c>
      <c r="I378" s="29">
        <f>SUM(I379:I387)</f>
        <v>2411</v>
      </c>
      <c r="J378" s="29">
        <f>SUM(J379:J387)</f>
        <v>9174</v>
      </c>
      <c r="K378" s="33" t="s">
        <v>5</v>
      </c>
      <c r="L378" s="42" t="s">
        <v>5</v>
      </c>
    </row>
    <row r="379" spans="1:12" ht="31.5">
      <c r="A379" s="19">
        <v>338</v>
      </c>
      <c r="B379" s="20" t="s">
        <v>519</v>
      </c>
      <c r="C379" s="20" t="s">
        <v>397</v>
      </c>
      <c r="D379" s="17">
        <v>1892</v>
      </c>
      <c r="E379" s="18">
        <v>41635</v>
      </c>
      <c r="F379" s="21">
        <v>200.1</v>
      </c>
      <c r="G379" s="22">
        <v>10</v>
      </c>
      <c r="H379" s="35">
        <v>45899</v>
      </c>
      <c r="I379" s="29">
        <v>150</v>
      </c>
      <c r="J379" s="29">
        <v>590</v>
      </c>
      <c r="K379" s="36" t="s">
        <v>398</v>
      </c>
      <c r="L379" s="42" t="s">
        <v>699</v>
      </c>
    </row>
    <row r="380" spans="1:12" ht="22.5" customHeight="1">
      <c r="A380" s="19">
        <v>339</v>
      </c>
      <c r="B380" s="20" t="s">
        <v>519</v>
      </c>
      <c r="C380" s="20" t="s">
        <v>399</v>
      </c>
      <c r="D380" s="17">
        <v>1952</v>
      </c>
      <c r="E380" s="18">
        <v>41635</v>
      </c>
      <c r="F380" s="21">
        <v>118.5</v>
      </c>
      <c r="G380" s="22">
        <v>11</v>
      </c>
      <c r="H380" s="35">
        <v>45899</v>
      </c>
      <c r="I380" s="29">
        <v>255</v>
      </c>
      <c r="J380" s="29">
        <v>2152</v>
      </c>
      <c r="K380" s="36" t="s">
        <v>400</v>
      </c>
      <c r="L380" s="42" t="s">
        <v>699</v>
      </c>
    </row>
    <row r="381" spans="1:12" ht="31.5">
      <c r="A381" s="19">
        <v>340</v>
      </c>
      <c r="B381" s="20" t="s">
        <v>519</v>
      </c>
      <c r="C381" s="20" t="s">
        <v>401</v>
      </c>
      <c r="D381" s="17">
        <v>1915</v>
      </c>
      <c r="E381" s="18">
        <v>41635</v>
      </c>
      <c r="F381" s="21">
        <v>67.099999999999994</v>
      </c>
      <c r="G381" s="22">
        <v>8</v>
      </c>
      <c r="H381" s="35">
        <v>44560</v>
      </c>
      <c r="I381" s="29">
        <v>220</v>
      </c>
      <c r="J381" s="29">
        <v>511</v>
      </c>
      <c r="K381" s="36" t="s">
        <v>402</v>
      </c>
      <c r="L381" s="42" t="s">
        <v>699</v>
      </c>
    </row>
    <row r="382" spans="1:12" ht="31.5">
      <c r="A382" s="19">
        <v>341</v>
      </c>
      <c r="B382" s="20" t="s">
        <v>519</v>
      </c>
      <c r="C382" s="20" t="s">
        <v>403</v>
      </c>
      <c r="D382" s="17">
        <v>1917</v>
      </c>
      <c r="E382" s="18">
        <v>41635</v>
      </c>
      <c r="F382" s="21">
        <v>241.1</v>
      </c>
      <c r="G382" s="22">
        <v>15</v>
      </c>
      <c r="H382" s="35">
        <v>44560</v>
      </c>
      <c r="I382" s="29">
        <v>400</v>
      </c>
      <c r="J382" s="29">
        <v>1999</v>
      </c>
      <c r="K382" s="36" t="s">
        <v>404</v>
      </c>
      <c r="L382" s="42" t="s">
        <v>699</v>
      </c>
    </row>
    <row r="383" spans="1:12" ht="31.5">
      <c r="A383" s="19">
        <v>342</v>
      </c>
      <c r="B383" s="20" t="s">
        <v>519</v>
      </c>
      <c r="C383" s="20" t="s">
        <v>405</v>
      </c>
      <c r="D383" s="17">
        <v>1892</v>
      </c>
      <c r="E383" s="18">
        <v>41635</v>
      </c>
      <c r="F383" s="21">
        <v>170.2</v>
      </c>
      <c r="G383" s="22">
        <v>7</v>
      </c>
      <c r="H383" s="35">
        <v>45899</v>
      </c>
      <c r="I383" s="29">
        <v>220</v>
      </c>
      <c r="J383" s="29">
        <v>838</v>
      </c>
      <c r="K383" s="36" t="s">
        <v>406</v>
      </c>
      <c r="L383" s="42" t="s">
        <v>699</v>
      </c>
    </row>
    <row r="384" spans="1:12" ht="31.5">
      <c r="A384" s="19">
        <v>343</v>
      </c>
      <c r="B384" s="20" t="s">
        <v>519</v>
      </c>
      <c r="C384" s="31" t="s">
        <v>652</v>
      </c>
      <c r="D384" s="17">
        <v>1954</v>
      </c>
      <c r="E384" s="18">
        <v>41635</v>
      </c>
      <c r="F384" s="21">
        <v>179.4</v>
      </c>
      <c r="G384" s="22">
        <v>20</v>
      </c>
      <c r="H384" s="35">
        <v>45899</v>
      </c>
      <c r="I384" s="29">
        <v>137</v>
      </c>
      <c r="J384" s="29">
        <v>270</v>
      </c>
      <c r="K384" s="36" t="s">
        <v>407</v>
      </c>
      <c r="L384" s="42" t="s">
        <v>699</v>
      </c>
    </row>
    <row r="385" spans="1:12" ht="31.5">
      <c r="A385" s="19">
        <v>344</v>
      </c>
      <c r="B385" s="20" t="s">
        <v>519</v>
      </c>
      <c r="C385" s="20" t="s">
        <v>408</v>
      </c>
      <c r="D385" s="17">
        <v>1917</v>
      </c>
      <c r="E385" s="18">
        <v>41190</v>
      </c>
      <c r="F385" s="21">
        <v>216.9</v>
      </c>
      <c r="G385" s="22">
        <v>17</v>
      </c>
      <c r="H385" s="35">
        <v>44560</v>
      </c>
      <c r="I385" s="29">
        <v>500</v>
      </c>
      <c r="J385" s="29">
        <v>728</v>
      </c>
      <c r="K385" s="36" t="s">
        <v>409</v>
      </c>
      <c r="L385" s="42" t="s">
        <v>699</v>
      </c>
    </row>
    <row r="386" spans="1:12" ht="31.5">
      <c r="A386" s="19">
        <v>345</v>
      </c>
      <c r="B386" s="20" t="s">
        <v>519</v>
      </c>
      <c r="C386" s="31" t="s">
        <v>653</v>
      </c>
      <c r="D386" s="17">
        <v>1978</v>
      </c>
      <c r="E386" s="18">
        <v>41635</v>
      </c>
      <c r="F386" s="21">
        <v>205.8</v>
      </c>
      <c r="G386" s="22">
        <v>24</v>
      </c>
      <c r="H386" s="35">
        <v>45899</v>
      </c>
      <c r="I386" s="29">
        <v>279</v>
      </c>
      <c r="J386" s="29">
        <v>816</v>
      </c>
      <c r="K386" s="36" t="s">
        <v>410</v>
      </c>
      <c r="L386" s="42" t="s">
        <v>699</v>
      </c>
    </row>
    <row r="387" spans="1:12" ht="34.5" customHeight="1">
      <c r="A387" s="19">
        <v>346</v>
      </c>
      <c r="B387" s="20" t="s">
        <v>519</v>
      </c>
      <c r="C387" s="20" t="s">
        <v>411</v>
      </c>
      <c r="D387" s="17">
        <v>1980</v>
      </c>
      <c r="E387" s="18">
        <v>41254</v>
      </c>
      <c r="F387" s="21">
        <v>169.9</v>
      </c>
      <c r="G387" s="22">
        <v>18</v>
      </c>
      <c r="H387" s="35">
        <v>44560</v>
      </c>
      <c r="I387" s="29">
        <v>250</v>
      </c>
      <c r="J387" s="29">
        <v>1270</v>
      </c>
      <c r="K387" s="36" t="s">
        <v>412</v>
      </c>
      <c r="L387" s="42" t="s">
        <v>699</v>
      </c>
    </row>
    <row r="388" spans="1:12" ht="50.25" customHeight="1">
      <c r="A388" s="19"/>
      <c r="B388" s="31" t="s">
        <v>789</v>
      </c>
      <c r="C388" s="20"/>
      <c r="D388" s="14" t="s">
        <v>5</v>
      </c>
      <c r="E388" s="6" t="s">
        <v>5</v>
      </c>
      <c r="F388" s="21">
        <f>SUM(F14)</f>
        <v>119444.01000000001</v>
      </c>
      <c r="G388" s="22">
        <f>SUM(G14)</f>
        <v>7179</v>
      </c>
      <c r="H388" s="33" t="s">
        <v>5</v>
      </c>
      <c r="I388" s="29">
        <f>SUM(I14)</f>
        <v>146434.37</v>
      </c>
      <c r="J388" s="29">
        <f>SUM(J14)</f>
        <v>577912.69999999995</v>
      </c>
      <c r="K388" s="33" t="s">
        <v>5</v>
      </c>
      <c r="L388" s="42" t="s">
        <v>5</v>
      </c>
    </row>
    <row r="389" spans="1:12" ht="18.75" customHeight="1">
      <c r="A389" s="46" t="s">
        <v>526</v>
      </c>
      <c r="B389" s="46"/>
      <c r="C389" s="46"/>
      <c r="D389" s="46"/>
      <c r="E389" s="46"/>
      <c r="F389" s="26"/>
      <c r="G389" s="27"/>
      <c r="H389" s="25"/>
      <c r="I389" s="26"/>
      <c r="J389" s="26"/>
      <c r="K389" s="25"/>
      <c r="L389" s="25"/>
    </row>
    <row r="390" spans="1:12" ht="18.75" customHeight="1">
      <c r="A390" s="43" t="s">
        <v>550</v>
      </c>
      <c r="B390" s="44"/>
      <c r="C390" s="44"/>
      <c r="D390" s="25"/>
      <c r="E390" s="25"/>
      <c r="F390" s="26"/>
      <c r="G390" s="27"/>
      <c r="H390" s="25"/>
      <c r="I390" s="26"/>
      <c r="J390" s="26"/>
      <c r="K390" s="25"/>
      <c r="L390" s="25"/>
    </row>
    <row r="391" spans="1:12" ht="18.75" customHeight="1">
      <c r="A391" s="23"/>
      <c r="B391" s="24"/>
      <c r="C391" s="24"/>
      <c r="D391" s="25"/>
      <c r="E391" s="25"/>
      <c r="F391" s="26"/>
      <c r="G391" s="27"/>
      <c r="H391" s="25"/>
      <c r="I391" s="26"/>
      <c r="J391" s="26"/>
      <c r="K391" s="25"/>
      <c r="L391" s="25"/>
    </row>
    <row r="392" spans="1:12" ht="18.75" customHeight="1">
      <c r="A392" s="45" t="s">
        <v>543</v>
      </c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</row>
    <row r="393" spans="1:12">
      <c r="B393" s="4"/>
    </row>
  </sheetData>
  <sheetProtection formatCells="0" formatColumns="0" formatRows="0" insertColumns="0" insertRows="0" insertHyperlinks="0" deleteColumns="0" deleteRows="0" sort="0" autoFilter="0" pivotTables="0"/>
  <mergeCells count="21">
    <mergeCell ref="A6:L6"/>
    <mergeCell ref="K1:L1"/>
    <mergeCell ref="K3:L3"/>
    <mergeCell ref="K5:L5"/>
    <mergeCell ref="J10:L10"/>
    <mergeCell ref="F10:G11"/>
    <mergeCell ref="A10:A12"/>
    <mergeCell ref="B10:B12"/>
    <mergeCell ref="C10:C12"/>
    <mergeCell ref="D10:D12"/>
    <mergeCell ref="A390:C390"/>
    <mergeCell ref="A392:L392"/>
    <mergeCell ref="A7:L7"/>
    <mergeCell ref="A8:L8"/>
    <mergeCell ref="A389:E389"/>
    <mergeCell ref="E10:E12"/>
    <mergeCell ref="H10:H12"/>
    <mergeCell ref="I10:I12"/>
    <mergeCell ref="J11:J12"/>
    <mergeCell ref="K11:K12"/>
    <mergeCell ref="L11:L12"/>
  </mergeCells>
  <pageMargins left="0.70866141732283472" right="0.70866141732283472" top="1.1811023622047245" bottom="0.55118110236220474" header="0.31496062992125984" footer="0.31496062992125984"/>
  <pageSetup paperSize="9" scale="65" orientation="landscape" r:id="rId1"/>
  <headerFooter>
    <oddHeader xml:space="preserve">&amp;C&amp;P+14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</vt:lpstr>
      <vt:lpstr>'Форма 1'!Заголовки_для_печати</vt:lpstr>
      <vt:lpstr>'Форма 1'!Область_печати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2020-12-03T12:31:13Z</cp:lastPrinted>
  <dcterms:created xsi:type="dcterms:W3CDTF">2019-02-21T06:23:02Z</dcterms:created>
  <dcterms:modified xsi:type="dcterms:W3CDTF">2020-12-03T12:33:03Z</dcterms:modified>
</cp:coreProperties>
</file>